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ds7cz\Downloads\"/>
    </mc:Choice>
  </mc:AlternateContent>
  <xr:revisionPtr revIDLastSave="0" documentId="8_{2172BD98-616F-45BE-8ED8-AB1143A03858}" xr6:coauthVersionLast="47" xr6:coauthVersionMax="47" xr10:uidLastSave="{00000000-0000-0000-0000-000000000000}"/>
  <bookViews>
    <workbookView xWindow="10260" yWindow="-16380" windowWidth="29040" windowHeight="15990" xr2:uid="{3A685BE6-3B4A-4661-8A79-E1A37A1C3A9F}"/>
  </bookViews>
  <sheets>
    <sheet name="Master spreadsheet" sheetId="14" r:id="rId1"/>
    <sheet name="Example - March 2024" sheetId="15" r:id="rId2"/>
    <sheet name="Drop downs and data" sheetId="2" r:id="rId3"/>
  </sheets>
  <definedNames>
    <definedName name="_xlnm._FilterDatabase" localSheetId="1" hidden="1">'Example - March 2024'!$10:$10</definedName>
    <definedName name="_xlnm._FilterDatabase" localSheetId="0" hidden="1">'Master spreadsheet'!$11:$11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5" l="1" a="1"/>
  <c r="J13" i="15" s="1"/>
  <c r="K13" i="15" s="1" a="1"/>
  <c r="K13" i="15" s="1"/>
  <c r="J12" i="15" a="1"/>
  <c r="J12" i="15" s="1"/>
  <c r="K12" i="15" s="1" a="1"/>
  <c r="K12" i="15" s="1"/>
  <c r="J11" i="15" a="1"/>
  <c r="J11" i="15" s="1"/>
  <c r="K11" i="15" s="1" a="1"/>
  <c r="K11" i="15" s="1"/>
  <c r="J289" i="15" a="1"/>
  <c r="J289" i="15" s="1"/>
  <c r="K289" i="15" s="1" a="1"/>
  <c r="K289" i="15" s="1"/>
  <c r="J288" i="15" a="1"/>
  <c r="J288" i="15" s="1"/>
  <c r="K288" i="15" s="1" a="1"/>
  <c r="K288" i="15" s="1"/>
  <c r="J287" i="15" a="1"/>
  <c r="J287" i="15" s="1"/>
  <c r="K287" i="15" s="1" a="1"/>
  <c r="K287" i="15" s="1"/>
  <c r="J286" i="15" a="1"/>
  <c r="J286" i="15" s="1"/>
  <c r="K286" i="15" s="1" a="1"/>
  <c r="K286" i="15" s="1"/>
  <c r="J285" i="15" a="1"/>
  <c r="J285" i="15" s="1"/>
  <c r="K285" i="15" s="1" a="1"/>
  <c r="K285" i="15" s="1"/>
  <c r="J284" i="15" a="1"/>
  <c r="J284" i="15" s="1"/>
  <c r="K284" i="15" s="1" a="1"/>
  <c r="K284" i="15" s="1"/>
  <c r="J283" i="15" a="1"/>
  <c r="J283" i="15" s="1"/>
  <c r="K283" i="15" s="1" a="1"/>
  <c r="K283" i="15" s="1"/>
  <c r="K282" i="15"/>
  <c r="J282" i="15" a="1"/>
  <c r="J282" i="15" s="1"/>
  <c r="K282" i="15" s="1" a="1"/>
  <c r="J281" i="15" a="1"/>
  <c r="J281" i="15" s="1"/>
  <c r="K281" i="15" s="1" a="1"/>
  <c r="K281" i="15" s="1"/>
  <c r="J280" i="15" a="1"/>
  <c r="J280" i="15" s="1"/>
  <c r="K280" i="15" s="1" a="1"/>
  <c r="K280" i="15" s="1"/>
  <c r="J279" i="15" a="1"/>
  <c r="J279" i="15" s="1"/>
  <c r="K279" i="15" s="1" a="1"/>
  <c r="K279" i="15" s="1"/>
  <c r="J278" i="15" a="1"/>
  <c r="J278" i="15" s="1"/>
  <c r="K278" i="15" s="1" a="1"/>
  <c r="K278" i="15" s="1"/>
  <c r="J277" i="15" a="1"/>
  <c r="J277" i="15" s="1"/>
  <c r="K277" i="15" s="1" a="1"/>
  <c r="K277" i="15" s="1"/>
  <c r="J276" i="15" a="1"/>
  <c r="J276" i="15" s="1"/>
  <c r="K276" i="15" s="1" a="1"/>
  <c r="K276" i="15" s="1"/>
  <c r="J275" i="15" a="1"/>
  <c r="J275" i="15" s="1"/>
  <c r="K275" i="15" s="1" a="1"/>
  <c r="K275" i="15" s="1"/>
  <c r="K274" i="15" a="1"/>
  <c r="K274" i="15" s="1"/>
  <c r="J274" i="15" a="1"/>
  <c r="J274" i="15" s="1"/>
  <c r="K273" i="15"/>
  <c r="J273" i="15" a="1"/>
  <c r="J273" i="15" s="1"/>
  <c r="K273" i="15" s="1" a="1"/>
  <c r="J272" i="15" a="1"/>
  <c r="J272" i="15" s="1"/>
  <c r="K272" i="15" s="1" a="1"/>
  <c r="K272" i="15" s="1"/>
  <c r="K271" i="15" a="1"/>
  <c r="K271" i="15" s="1"/>
  <c r="J271" i="15" a="1"/>
  <c r="J271" i="15" s="1"/>
  <c r="J270" i="15" a="1"/>
  <c r="J270" i="15" s="1"/>
  <c r="K270" i="15" s="1" a="1"/>
  <c r="K270" i="15" s="1"/>
  <c r="J269" i="15" a="1"/>
  <c r="J269" i="15" s="1"/>
  <c r="K269" i="15" s="1" a="1"/>
  <c r="K269" i="15" s="1"/>
  <c r="K268" i="15" a="1"/>
  <c r="K268" i="15" s="1"/>
  <c r="J268" i="15" a="1"/>
  <c r="J268" i="15" s="1"/>
  <c r="J267" i="15" a="1"/>
  <c r="J267" i="15" s="1"/>
  <c r="K267" i="15" s="1" a="1"/>
  <c r="K267" i="15" s="1"/>
  <c r="J266" i="15" a="1"/>
  <c r="J266" i="15" s="1"/>
  <c r="K266" i="15" s="1" a="1"/>
  <c r="K266" i="15" s="1"/>
  <c r="J265" i="15" a="1"/>
  <c r="J265" i="15" s="1"/>
  <c r="K265" i="15" s="1" a="1"/>
  <c r="K265" i="15" s="1"/>
  <c r="J264" i="15" a="1"/>
  <c r="J264" i="15" s="1"/>
  <c r="K264" i="15" s="1" a="1"/>
  <c r="K264" i="15" s="1"/>
  <c r="J263" i="15" a="1"/>
  <c r="J263" i="15" s="1"/>
  <c r="K263" i="15" s="1" a="1"/>
  <c r="K263" i="15" s="1"/>
  <c r="J262" i="15" a="1"/>
  <c r="J262" i="15" s="1"/>
  <c r="K262" i="15" s="1" a="1"/>
  <c r="K262" i="15" s="1"/>
  <c r="J261" i="15" a="1"/>
  <c r="J261" i="15" s="1"/>
  <c r="K261" i="15" s="1" a="1"/>
  <c r="K261" i="15" s="1"/>
  <c r="J260" i="15" a="1"/>
  <c r="J260" i="15" s="1"/>
  <c r="K260" i="15" s="1" a="1"/>
  <c r="K260" i="15" s="1"/>
  <c r="J259" i="15" a="1"/>
  <c r="J259" i="15" s="1"/>
  <c r="K259" i="15" s="1" a="1"/>
  <c r="K259" i="15" s="1"/>
  <c r="J258" i="15" a="1"/>
  <c r="J258" i="15" s="1"/>
  <c r="K258" i="15" s="1" a="1"/>
  <c r="K258" i="15" s="1"/>
  <c r="J257" i="15" a="1"/>
  <c r="J257" i="15" s="1"/>
  <c r="K257" i="15" s="1" a="1"/>
  <c r="K257" i="15" s="1"/>
  <c r="J256" i="15" a="1"/>
  <c r="J256" i="15" s="1"/>
  <c r="K256" i="15" s="1" a="1"/>
  <c r="K256" i="15" s="1"/>
  <c r="J255" i="15" a="1"/>
  <c r="J255" i="15" s="1"/>
  <c r="K255" i="15" s="1" a="1"/>
  <c r="K255" i="15" s="1"/>
  <c r="J254" i="15" a="1"/>
  <c r="J254" i="15" s="1"/>
  <c r="K254" i="15" s="1" a="1"/>
  <c r="K254" i="15" s="1"/>
  <c r="J253" i="15" a="1"/>
  <c r="J253" i="15" s="1"/>
  <c r="K253" i="15" s="1" a="1"/>
  <c r="K253" i="15" s="1"/>
  <c r="J252" i="15" a="1"/>
  <c r="J252" i="15" s="1"/>
  <c r="K252" i="15" s="1" a="1"/>
  <c r="K252" i="15" s="1"/>
  <c r="J251" i="15" a="1"/>
  <c r="J251" i="15" s="1"/>
  <c r="K251" i="15" s="1" a="1"/>
  <c r="K251" i="15" s="1"/>
  <c r="J250" i="15" a="1"/>
  <c r="J250" i="15" s="1"/>
  <c r="K250" i="15" s="1" a="1"/>
  <c r="K250" i="15" s="1"/>
  <c r="J249" i="15" a="1"/>
  <c r="J249" i="15" s="1"/>
  <c r="K249" i="15" s="1" a="1"/>
  <c r="K249" i="15" s="1"/>
  <c r="J248" i="15" a="1"/>
  <c r="J248" i="15" s="1"/>
  <c r="K248" i="15" s="1" a="1"/>
  <c r="K248" i="15" s="1"/>
  <c r="J247" i="15" a="1"/>
  <c r="J247" i="15" s="1"/>
  <c r="K247" i="15" s="1" a="1"/>
  <c r="K247" i="15" s="1"/>
  <c r="K246" i="15"/>
  <c r="J246" i="15" a="1"/>
  <c r="J246" i="15" s="1"/>
  <c r="K246" i="15" s="1" a="1"/>
  <c r="J245" i="15" a="1"/>
  <c r="J245" i="15" s="1"/>
  <c r="K245" i="15" s="1" a="1"/>
  <c r="K245" i="15" s="1"/>
  <c r="J244" i="15" a="1"/>
  <c r="J244" i="15" s="1"/>
  <c r="K244" i="15" s="1" a="1"/>
  <c r="K244" i="15" s="1"/>
  <c r="K243" i="15"/>
  <c r="J243" i="15" a="1"/>
  <c r="J243" i="15" s="1"/>
  <c r="K243" i="15" s="1" a="1"/>
  <c r="J242" i="15" a="1"/>
  <c r="J242" i="15" s="1"/>
  <c r="K242" i="15" s="1" a="1"/>
  <c r="K242" i="15" s="1"/>
  <c r="J241" i="15" a="1"/>
  <c r="J241" i="15" s="1"/>
  <c r="K241" i="15" s="1" a="1"/>
  <c r="K241" i="15" s="1"/>
  <c r="J240" i="15" a="1"/>
  <c r="J240" i="15" s="1"/>
  <c r="K240" i="15" s="1" a="1"/>
  <c r="K240" i="15" s="1"/>
  <c r="J239" i="15" a="1"/>
  <c r="J239" i="15" s="1"/>
  <c r="K239" i="15" s="1" a="1"/>
  <c r="K239" i="15" s="1"/>
  <c r="K238" i="15" a="1"/>
  <c r="K238" i="15" s="1"/>
  <c r="J238" i="15" a="1"/>
  <c r="J238" i="15" s="1"/>
  <c r="J237" i="15" a="1"/>
  <c r="J237" i="15" s="1"/>
  <c r="K237" i="15" s="1" a="1"/>
  <c r="K237" i="15" s="1"/>
  <c r="J236" i="15"/>
  <c r="K236" i="15" s="1" a="1"/>
  <c r="K236" i="15" s="1"/>
  <c r="J236" i="15" a="1"/>
  <c r="J235" i="15" a="1"/>
  <c r="J235" i="15" s="1"/>
  <c r="K235" i="15" s="1" a="1"/>
  <c r="K235" i="15" s="1"/>
  <c r="J234" i="15" a="1"/>
  <c r="J234" i="15" s="1"/>
  <c r="K234" i="15" s="1" a="1"/>
  <c r="K234" i="15" s="1"/>
  <c r="J233" i="15"/>
  <c r="K233" i="15" s="1" a="1"/>
  <c r="K233" i="15" s="1"/>
  <c r="J233" i="15" a="1"/>
  <c r="K232" i="15" a="1"/>
  <c r="K232" i="15" s="1"/>
  <c r="J232" i="15" a="1"/>
  <c r="J232" i="15" s="1"/>
  <c r="J231" i="15" a="1"/>
  <c r="J231" i="15" s="1"/>
  <c r="K231" i="15" s="1" a="1"/>
  <c r="K231" i="15" s="1"/>
  <c r="K230" i="15" a="1"/>
  <c r="K230" i="15" s="1"/>
  <c r="J230" i="15"/>
  <c r="J230" i="15" a="1"/>
  <c r="J229" i="15" a="1"/>
  <c r="J229" i="15" s="1"/>
  <c r="K229" i="15" s="1" a="1"/>
  <c r="K229" i="15" s="1"/>
  <c r="J228" i="15" a="1"/>
  <c r="J228" i="15" s="1"/>
  <c r="K228" i="15" s="1" a="1"/>
  <c r="K228" i="15" s="1"/>
  <c r="J227" i="15" a="1"/>
  <c r="J227" i="15" s="1"/>
  <c r="K227" i="15" s="1" a="1"/>
  <c r="K227" i="15" s="1"/>
  <c r="J226" i="15" a="1"/>
  <c r="J226" i="15" s="1"/>
  <c r="K226" i="15" s="1" a="1"/>
  <c r="K226" i="15" s="1"/>
  <c r="J225" i="15" a="1"/>
  <c r="J225" i="15" s="1"/>
  <c r="K225" i="15" s="1" a="1"/>
  <c r="K225" i="15" s="1"/>
  <c r="J224" i="15" a="1"/>
  <c r="J224" i="15" s="1"/>
  <c r="K224" i="15" s="1" a="1"/>
  <c r="K224" i="15" s="1"/>
  <c r="J223" i="15" a="1"/>
  <c r="J223" i="15" s="1"/>
  <c r="K223" i="15" s="1" a="1"/>
  <c r="K223" i="15" s="1"/>
  <c r="J222" i="15" a="1"/>
  <c r="J222" i="15" s="1"/>
  <c r="K222" i="15" s="1" a="1"/>
  <c r="K222" i="15" s="1"/>
  <c r="J221" i="15" a="1"/>
  <c r="J221" i="15" s="1"/>
  <c r="K221" i="15" s="1" a="1"/>
  <c r="K221" i="15" s="1"/>
  <c r="J220" i="15" a="1"/>
  <c r="J220" i="15" s="1"/>
  <c r="K220" i="15" s="1" a="1"/>
  <c r="K220" i="15" s="1"/>
  <c r="J219" i="15" a="1"/>
  <c r="J219" i="15" s="1"/>
  <c r="K219" i="15" s="1" a="1"/>
  <c r="K219" i="15" s="1"/>
  <c r="J218" i="15" a="1"/>
  <c r="J218" i="15" s="1"/>
  <c r="K218" i="15" s="1" a="1"/>
  <c r="K218" i="15" s="1"/>
  <c r="J217" i="15" a="1"/>
  <c r="J217" i="15" s="1"/>
  <c r="K217" i="15" s="1" a="1"/>
  <c r="K217" i="15" s="1"/>
  <c r="J216" i="15" a="1"/>
  <c r="J216" i="15" s="1"/>
  <c r="K216" i="15" s="1" a="1"/>
  <c r="K216" i="15" s="1"/>
  <c r="J215" i="15" a="1"/>
  <c r="J215" i="15" s="1"/>
  <c r="K215" i="15" s="1" a="1"/>
  <c r="K215" i="15" s="1"/>
  <c r="J214" i="15" a="1"/>
  <c r="J214" i="15" s="1"/>
  <c r="K214" i="15" s="1" a="1"/>
  <c r="K214" i="15" s="1"/>
  <c r="J213" i="15" a="1"/>
  <c r="J213" i="15" s="1"/>
  <c r="K213" i="15" s="1" a="1"/>
  <c r="K213" i="15" s="1"/>
  <c r="J212" i="15" a="1"/>
  <c r="J212" i="15" s="1"/>
  <c r="K212" i="15" s="1" a="1"/>
  <c r="K212" i="15" s="1"/>
  <c r="J211" i="15" a="1"/>
  <c r="J211" i="15" s="1"/>
  <c r="K211" i="15" s="1" a="1"/>
  <c r="K211" i="15" s="1"/>
  <c r="K210" i="15"/>
  <c r="J210" i="15" a="1"/>
  <c r="J210" i="15" s="1"/>
  <c r="K210" i="15" s="1" a="1"/>
  <c r="J209" i="15" a="1"/>
  <c r="J209" i="15" s="1"/>
  <c r="K209" i="15" s="1" a="1"/>
  <c r="K209" i="15" s="1"/>
  <c r="J208" i="15" a="1"/>
  <c r="J208" i="15" s="1"/>
  <c r="K208" i="15" s="1" a="1"/>
  <c r="K208" i="15" s="1"/>
  <c r="J207" i="15" a="1"/>
  <c r="J207" i="15" s="1"/>
  <c r="K207" i="15" s="1" a="1"/>
  <c r="K207" i="15" s="1"/>
  <c r="J206" i="15" a="1"/>
  <c r="J206" i="15" s="1"/>
  <c r="K206" i="15" s="1" a="1"/>
  <c r="K206" i="15" s="1"/>
  <c r="K205" i="15" a="1"/>
  <c r="K205" i="15" s="1"/>
  <c r="J205" i="15" a="1"/>
  <c r="J205" i="15" s="1"/>
  <c r="J204" i="15" a="1"/>
  <c r="J204" i="15" s="1"/>
  <c r="K204" i="15" s="1" a="1"/>
  <c r="K204" i="15" s="1"/>
  <c r="J203" i="15" a="1"/>
  <c r="J203" i="15" s="1"/>
  <c r="K203" i="15" s="1" a="1"/>
  <c r="K203" i="15" s="1"/>
  <c r="K202" i="15" a="1"/>
  <c r="K202" i="15" s="1"/>
  <c r="J202" i="15" a="1"/>
  <c r="J202" i="15" s="1"/>
  <c r="J201" i="15" a="1"/>
  <c r="J201" i="15" s="1"/>
  <c r="K201" i="15" s="1" a="1"/>
  <c r="K201" i="15" s="1"/>
  <c r="J200" i="15" a="1"/>
  <c r="J200" i="15" s="1"/>
  <c r="K200" i="15" s="1" a="1"/>
  <c r="K200" i="15" s="1"/>
  <c r="K199" i="15" a="1"/>
  <c r="K199" i="15" s="1"/>
  <c r="J199" i="15" a="1"/>
  <c r="J199" i="15" s="1"/>
  <c r="K198" i="15"/>
  <c r="J198" i="15" a="1"/>
  <c r="J198" i="15" s="1"/>
  <c r="K198" i="15" s="1" a="1"/>
  <c r="J197" i="15" a="1"/>
  <c r="J197" i="15" s="1"/>
  <c r="K197" i="15" s="1" a="1"/>
  <c r="K197" i="15" s="1"/>
  <c r="K196" i="15" a="1"/>
  <c r="K196" i="15" s="1"/>
  <c r="J196" i="15" a="1"/>
  <c r="J196" i="15" s="1"/>
  <c r="J195" i="15" a="1"/>
  <c r="J195" i="15" s="1"/>
  <c r="K195" i="15" s="1" a="1"/>
  <c r="K195" i="15" s="1"/>
  <c r="J194" i="15" a="1"/>
  <c r="J194" i="15" s="1"/>
  <c r="K194" i="15" s="1" a="1"/>
  <c r="K194" i="15" s="1"/>
  <c r="J193" i="15" a="1"/>
  <c r="J193" i="15" s="1"/>
  <c r="K193" i="15" s="1" a="1"/>
  <c r="K193" i="15" s="1"/>
  <c r="J192" i="15" a="1"/>
  <c r="J192" i="15" s="1"/>
  <c r="K192" i="15" s="1" a="1"/>
  <c r="K192" i="15" s="1"/>
  <c r="J191" i="15"/>
  <c r="K191" i="15" s="1" a="1"/>
  <c r="K191" i="15" s="1"/>
  <c r="J191" i="15" a="1"/>
  <c r="J190" i="15" a="1"/>
  <c r="J190" i="15" s="1"/>
  <c r="K190" i="15" s="1" a="1"/>
  <c r="K190" i="15" s="1"/>
  <c r="K189" i="15"/>
  <c r="J189" i="15" a="1"/>
  <c r="J189" i="15" s="1"/>
  <c r="K189" i="15" s="1" a="1"/>
  <c r="J188" i="15" a="1"/>
  <c r="J188" i="15" s="1"/>
  <c r="K188" i="15" s="1" a="1"/>
  <c r="K188" i="15" s="1"/>
  <c r="J187" i="15" a="1"/>
  <c r="J187" i="15" s="1"/>
  <c r="K187" i="15" s="1" a="1"/>
  <c r="K187" i="15" s="1"/>
  <c r="J186" i="15" a="1"/>
  <c r="J186" i="15" s="1"/>
  <c r="K186" i="15" s="1" a="1"/>
  <c r="K186" i="15" s="1"/>
  <c r="J185" i="15" a="1"/>
  <c r="J185" i="15" s="1"/>
  <c r="K185" i="15" s="1" a="1"/>
  <c r="K185" i="15" s="1"/>
  <c r="J184" i="15" a="1"/>
  <c r="J184" i="15" s="1"/>
  <c r="K184" i="15" s="1" a="1"/>
  <c r="K184" i="15" s="1"/>
  <c r="J183" i="15" a="1"/>
  <c r="J183" i="15" s="1"/>
  <c r="K183" i="15" s="1" a="1"/>
  <c r="K183" i="15" s="1"/>
  <c r="J182" i="15" a="1"/>
  <c r="J182" i="15" s="1"/>
  <c r="K182" i="15" s="1" a="1"/>
  <c r="K182" i="15" s="1"/>
  <c r="J181" i="15" a="1"/>
  <c r="J181" i="15" s="1"/>
  <c r="K181" i="15" s="1" a="1"/>
  <c r="K181" i="15" s="1"/>
  <c r="J180" i="15" a="1"/>
  <c r="J180" i="15" s="1"/>
  <c r="K180" i="15" s="1" a="1"/>
  <c r="K180" i="15" s="1"/>
  <c r="J179" i="15" a="1"/>
  <c r="J179" i="15" s="1"/>
  <c r="K179" i="15" s="1" a="1"/>
  <c r="K179" i="15" s="1"/>
  <c r="J178" i="15" a="1"/>
  <c r="J178" i="15" s="1"/>
  <c r="K178" i="15" s="1" a="1"/>
  <c r="K178" i="15" s="1"/>
  <c r="J177" i="15" a="1"/>
  <c r="J177" i="15" s="1"/>
  <c r="K177" i="15" s="1" a="1"/>
  <c r="K177" i="15" s="1"/>
  <c r="J176" i="15" a="1"/>
  <c r="J176" i="15" s="1"/>
  <c r="K176" i="15" s="1" a="1"/>
  <c r="K176" i="15" s="1"/>
  <c r="J175" i="15" a="1"/>
  <c r="J175" i="15" s="1"/>
  <c r="K175" i="15" s="1" a="1"/>
  <c r="K175" i="15" s="1"/>
  <c r="K174" i="15"/>
  <c r="J174" i="15" a="1"/>
  <c r="J174" i="15" s="1"/>
  <c r="K174" i="15" s="1" a="1"/>
  <c r="J173" i="15" a="1"/>
  <c r="J173" i="15" s="1"/>
  <c r="K173" i="15" s="1" a="1"/>
  <c r="K173" i="15" s="1"/>
  <c r="J172" i="15" a="1"/>
  <c r="J172" i="15" s="1"/>
  <c r="K172" i="15" s="1" a="1"/>
  <c r="K172" i="15" s="1"/>
  <c r="K171" i="15"/>
  <c r="J171" i="15" a="1"/>
  <c r="J171" i="15" s="1"/>
  <c r="K171" i="15" s="1" a="1"/>
  <c r="J170" i="15" a="1"/>
  <c r="J170" i="15" s="1"/>
  <c r="K170" i="15" s="1" a="1"/>
  <c r="K170" i="15" s="1"/>
  <c r="J169" i="15" a="1"/>
  <c r="J169" i="15" s="1"/>
  <c r="K169" i="15" s="1" a="1"/>
  <c r="K169" i="15" s="1"/>
  <c r="J168" i="15" a="1"/>
  <c r="J168" i="15" s="1"/>
  <c r="K168" i="15" s="1" a="1"/>
  <c r="K168" i="15" s="1"/>
  <c r="J167" i="15" a="1"/>
  <c r="J167" i="15" s="1"/>
  <c r="K167" i="15" s="1" a="1"/>
  <c r="K167" i="15" s="1"/>
  <c r="K166" i="15" a="1"/>
  <c r="K166" i="15" s="1"/>
  <c r="J166" i="15" a="1"/>
  <c r="J166" i="15" s="1"/>
  <c r="J165" i="15" a="1"/>
  <c r="J165" i="15" s="1"/>
  <c r="K165" i="15" s="1" a="1"/>
  <c r="K165" i="15" s="1"/>
  <c r="J164" i="15"/>
  <c r="K164" i="15" s="1" a="1"/>
  <c r="K164" i="15" s="1"/>
  <c r="J164" i="15" a="1"/>
  <c r="J163" i="15" a="1"/>
  <c r="J163" i="15" s="1"/>
  <c r="K163" i="15" s="1" a="1"/>
  <c r="K163" i="15" s="1"/>
  <c r="J162" i="15" a="1"/>
  <c r="J162" i="15" s="1"/>
  <c r="K162" i="15" s="1" a="1"/>
  <c r="K162" i="15" s="1"/>
  <c r="J161" i="15" a="1"/>
  <c r="J161" i="15" s="1"/>
  <c r="K161" i="15" s="1" a="1"/>
  <c r="K161" i="15" s="1"/>
  <c r="K160" i="15" a="1"/>
  <c r="K160" i="15" s="1"/>
  <c r="J160" i="15" a="1"/>
  <c r="J160" i="15" s="1"/>
  <c r="J159" i="15" a="1"/>
  <c r="J159" i="15" s="1"/>
  <c r="K159" i="15" s="1" a="1"/>
  <c r="K159" i="15" s="1"/>
  <c r="J158" i="15"/>
  <c r="K158" i="15" s="1" a="1"/>
  <c r="K158" i="15" s="1"/>
  <c r="J158" i="15" a="1"/>
  <c r="J157" i="15" a="1"/>
  <c r="J157" i="15" s="1"/>
  <c r="K157" i="15" s="1" a="1"/>
  <c r="K157" i="15" s="1"/>
  <c r="J156" i="15" a="1"/>
  <c r="J156" i="15" s="1"/>
  <c r="K156" i="15" s="1" a="1"/>
  <c r="K156" i="15" s="1"/>
  <c r="J155" i="15" a="1"/>
  <c r="J155" i="15" s="1"/>
  <c r="K155" i="15" s="1" a="1"/>
  <c r="K155" i="15" s="1"/>
  <c r="J154" i="15" a="1"/>
  <c r="J154" i="15" s="1"/>
  <c r="K154" i="15" s="1" a="1"/>
  <c r="K154" i="15" s="1"/>
  <c r="K153" i="15"/>
  <c r="J153" i="15" a="1"/>
  <c r="J153" i="15" s="1"/>
  <c r="K153" i="15" s="1" a="1"/>
  <c r="J152" i="15" a="1"/>
  <c r="J152" i="15" s="1"/>
  <c r="K152" i="15" s="1" a="1"/>
  <c r="K152" i="15" s="1"/>
  <c r="J151" i="15" a="1"/>
  <c r="J151" i="15" s="1"/>
  <c r="K151" i="15" s="1" a="1"/>
  <c r="K151" i="15" s="1"/>
  <c r="J150" i="15" a="1"/>
  <c r="J150" i="15" s="1"/>
  <c r="K150" i="15" s="1" a="1"/>
  <c r="K150" i="15" s="1"/>
  <c r="J149" i="15" a="1"/>
  <c r="J149" i="15" s="1"/>
  <c r="K149" i="15" s="1" a="1"/>
  <c r="K149" i="15" s="1"/>
  <c r="J148" i="15" a="1"/>
  <c r="J148" i="15" s="1"/>
  <c r="K148" i="15" s="1" a="1"/>
  <c r="K148" i="15" s="1"/>
  <c r="J147" i="15" a="1"/>
  <c r="J147" i="15" s="1"/>
  <c r="K147" i="15" s="1" a="1"/>
  <c r="K147" i="15" s="1"/>
  <c r="J146" i="15"/>
  <c r="K146" i="15" s="1" a="1"/>
  <c r="K146" i="15" s="1"/>
  <c r="J146" i="15" a="1"/>
  <c r="K145" i="15" a="1"/>
  <c r="K145" i="15" s="1"/>
  <c r="J145" i="15" a="1"/>
  <c r="J145" i="15" s="1"/>
  <c r="J144" i="15" a="1"/>
  <c r="J144" i="15" s="1"/>
  <c r="K144" i="15" s="1" a="1"/>
  <c r="K144" i="15" s="1"/>
  <c r="J143" i="15" a="1"/>
  <c r="J143" i="15" s="1"/>
  <c r="K143" i="15" s="1" a="1"/>
  <c r="K143" i="15" s="1"/>
  <c r="J142" i="15" a="1"/>
  <c r="J142" i="15" s="1"/>
  <c r="K142" i="15" s="1" a="1"/>
  <c r="K142" i="15" s="1"/>
  <c r="J141" i="15" a="1"/>
  <c r="J141" i="15" s="1"/>
  <c r="K141" i="15" s="1" a="1"/>
  <c r="K141" i="15" s="1"/>
  <c r="J140" i="15" a="1"/>
  <c r="J140" i="15" s="1"/>
  <c r="K140" i="15" s="1" a="1"/>
  <c r="K140" i="15" s="1"/>
  <c r="J139" i="15" a="1"/>
  <c r="J139" i="15" s="1"/>
  <c r="K139" i="15" s="1" a="1"/>
  <c r="K139" i="15" s="1"/>
  <c r="K138" i="15" a="1"/>
  <c r="K138" i="15" s="1"/>
  <c r="J138" i="15" a="1"/>
  <c r="J138" i="15" s="1"/>
  <c r="J137" i="15"/>
  <c r="K137" i="15" s="1" a="1"/>
  <c r="K137" i="15" s="1"/>
  <c r="J137" i="15" a="1"/>
  <c r="J136" i="15" a="1"/>
  <c r="J136" i="15" s="1"/>
  <c r="K136" i="15" s="1" a="1"/>
  <c r="K136" i="15" s="1"/>
  <c r="K135" i="15" a="1"/>
  <c r="K135" i="15" s="1"/>
  <c r="J135" i="15" a="1"/>
  <c r="J135" i="15" s="1"/>
  <c r="J134" i="15" a="1"/>
  <c r="J134" i="15" s="1"/>
  <c r="K134" i="15" s="1" a="1"/>
  <c r="K134" i="15" s="1"/>
  <c r="J133" i="15" a="1"/>
  <c r="J133" i="15" s="1"/>
  <c r="K133" i="15" s="1" a="1"/>
  <c r="K133" i="15" s="1"/>
  <c r="J132" i="15" a="1"/>
  <c r="J132" i="15" s="1"/>
  <c r="K132" i="15" s="1" a="1"/>
  <c r="K132" i="15" s="1"/>
  <c r="J131" i="15" a="1"/>
  <c r="J131" i="15" s="1"/>
  <c r="K131" i="15" s="1" a="1"/>
  <c r="K131" i="15" s="1"/>
  <c r="K130" i="15" a="1"/>
  <c r="K130" i="15" s="1"/>
  <c r="J130" i="15" a="1"/>
  <c r="J130" i="15" s="1"/>
  <c r="K129" i="15" a="1"/>
  <c r="K129" i="15" s="1"/>
  <c r="J129" i="15" a="1"/>
  <c r="J129" i="15" s="1"/>
  <c r="J128" i="15" a="1"/>
  <c r="J128" i="15" s="1"/>
  <c r="K128" i="15" s="1" a="1"/>
  <c r="K128" i="15" s="1"/>
  <c r="K127" i="15" a="1"/>
  <c r="K127" i="15" s="1"/>
  <c r="J127" i="15" a="1"/>
  <c r="J127" i="15" s="1"/>
  <c r="J126" i="15" a="1"/>
  <c r="J126" i="15" s="1"/>
  <c r="K126" i="15" s="1" a="1"/>
  <c r="K126" i="15" s="1"/>
  <c r="J125" i="15" a="1"/>
  <c r="J125" i="15" s="1"/>
  <c r="K125" i="15" s="1" a="1"/>
  <c r="K125" i="15" s="1"/>
  <c r="J124" i="15" a="1"/>
  <c r="J124" i="15" s="1"/>
  <c r="K124" i="15" s="1" a="1"/>
  <c r="K124" i="15" s="1"/>
  <c r="J123" i="15" a="1"/>
  <c r="J123" i="15" s="1"/>
  <c r="K123" i="15" s="1" a="1"/>
  <c r="K123" i="15" s="1"/>
  <c r="J122" i="15" a="1"/>
  <c r="J122" i="15" s="1"/>
  <c r="K122" i="15" s="1" a="1"/>
  <c r="K122" i="15" s="1"/>
  <c r="K121" i="15" a="1"/>
  <c r="K121" i="15" s="1"/>
  <c r="J121" i="15" a="1"/>
  <c r="J121" i="15" s="1"/>
  <c r="J120" i="15" a="1"/>
  <c r="J120" i="15" s="1"/>
  <c r="K120" i="15" s="1" a="1"/>
  <c r="K120" i="15" s="1"/>
  <c r="J119" i="15"/>
  <c r="K119" i="15" s="1" a="1"/>
  <c r="K119" i="15" s="1"/>
  <c r="J119" i="15" a="1"/>
  <c r="J118" i="15" a="1"/>
  <c r="J118" i="15" s="1"/>
  <c r="K118" i="15" s="1" a="1"/>
  <c r="K118" i="15" s="1"/>
  <c r="J117" i="15" a="1"/>
  <c r="J117" i="15" s="1"/>
  <c r="K117" i="15" s="1" a="1"/>
  <c r="K117" i="15" s="1"/>
  <c r="J116" i="15" a="1"/>
  <c r="J116" i="15" s="1"/>
  <c r="K116" i="15" s="1" a="1"/>
  <c r="K116" i="15" s="1"/>
  <c r="J115" i="15" a="1"/>
  <c r="J115" i="15" s="1"/>
  <c r="K115" i="15" s="1" a="1"/>
  <c r="K115" i="15" s="1"/>
  <c r="J114" i="15" a="1"/>
  <c r="J114" i="15" s="1"/>
  <c r="K114" i="15" s="1" a="1"/>
  <c r="K114" i="15" s="1"/>
  <c r="J113" i="15" a="1"/>
  <c r="J113" i="15" s="1"/>
  <c r="K113" i="15" s="1" a="1"/>
  <c r="K113" i="15" s="1"/>
  <c r="J112" i="15" a="1"/>
  <c r="J112" i="15" s="1"/>
  <c r="K112" i="15" s="1" a="1"/>
  <c r="K112" i="15" s="1"/>
  <c r="K111" i="15" a="1"/>
  <c r="K111" i="15" s="1"/>
  <c r="J111" i="15" a="1"/>
  <c r="J111" i="15" s="1"/>
  <c r="J110" i="15" a="1"/>
  <c r="J110" i="15" s="1"/>
  <c r="K110" i="15" s="1" a="1"/>
  <c r="K110" i="15" s="1"/>
  <c r="J109" i="15" a="1"/>
  <c r="J109" i="15" s="1"/>
  <c r="K109" i="15" s="1" a="1"/>
  <c r="K109" i="15" s="1"/>
  <c r="K108" i="15" a="1"/>
  <c r="K108" i="15" s="1"/>
  <c r="J108" i="15" a="1"/>
  <c r="J108" i="15" s="1"/>
  <c r="J107" i="15" a="1"/>
  <c r="J107" i="15" s="1"/>
  <c r="K107" i="15" s="1" a="1"/>
  <c r="K107" i="15" s="1"/>
  <c r="J106" i="15" a="1"/>
  <c r="J106" i="15" s="1"/>
  <c r="K106" i="15" s="1" a="1"/>
  <c r="K106" i="15" s="1"/>
  <c r="J105" i="15" a="1"/>
  <c r="J105" i="15" s="1"/>
  <c r="K105" i="15" s="1" a="1"/>
  <c r="K105" i="15" s="1"/>
  <c r="J104" i="15" a="1"/>
  <c r="J104" i="15" s="1"/>
  <c r="K104" i="15" s="1" a="1"/>
  <c r="K104" i="15" s="1"/>
  <c r="K103" i="15" a="1"/>
  <c r="K103" i="15" s="1"/>
  <c r="J103" i="15" a="1"/>
  <c r="J103" i="15" s="1"/>
  <c r="J102" i="15" a="1"/>
  <c r="J102" i="15" s="1"/>
  <c r="K102" i="15" s="1" a="1"/>
  <c r="K102" i="15" s="1"/>
  <c r="J101" i="15" a="1"/>
  <c r="J101" i="15" s="1"/>
  <c r="K101" i="15" s="1" a="1"/>
  <c r="K101" i="15" s="1"/>
  <c r="K100" i="15" a="1"/>
  <c r="K100" i="15" s="1"/>
  <c r="J100" i="15" a="1"/>
  <c r="J100" i="15" s="1"/>
  <c r="K99" i="15" a="1"/>
  <c r="K99" i="15" s="1"/>
  <c r="J99" i="15" a="1"/>
  <c r="J99" i="15" s="1"/>
  <c r="J98" i="15" a="1"/>
  <c r="J98" i="15" s="1"/>
  <c r="K98" i="15" s="1" a="1"/>
  <c r="K98" i="15" s="1"/>
  <c r="J97" i="15" a="1"/>
  <c r="J97" i="15" s="1"/>
  <c r="K97" i="15" s="1" a="1"/>
  <c r="K97" i="15" s="1"/>
  <c r="J96" i="15" a="1"/>
  <c r="J96" i="15" s="1"/>
  <c r="K96" i="15" s="1" a="1"/>
  <c r="K96" i="15" s="1"/>
  <c r="J95" i="15" a="1"/>
  <c r="J95" i="15" s="1"/>
  <c r="K95" i="15" s="1" a="1"/>
  <c r="K95" i="15" s="1"/>
  <c r="J94" i="15" a="1"/>
  <c r="J94" i="15" s="1"/>
  <c r="K94" i="15" s="1" a="1"/>
  <c r="K94" i="15" s="1"/>
  <c r="J93" i="15" a="1"/>
  <c r="J93" i="15" s="1"/>
  <c r="K93" i="15" s="1" a="1"/>
  <c r="K93" i="15" s="1"/>
  <c r="J92" i="15"/>
  <c r="K92" i="15" s="1" a="1"/>
  <c r="K92" i="15" s="1"/>
  <c r="J92" i="15" a="1"/>
  <c r="K91" i="15" a="1"/>
  <c r="K91" i="15" s="1"/>
  <c r="J91" i="15" a="1"/>
  <c r="J91" i="15" s="1"/>
  <c r="J90" i="15" a="1"/>
  <c r="J90" i="15" s="1"/>
  <c r="K90" i="15" s="1" a="1"/>
  <c r="K90" i="15" s="1"/>
  <c r="J89" i="15" a="1"/>
  <c r="J89" i="15" s="1"/>
  <c r="K89" i="15" s="1" a="1"/>
  <c r="K89" i="15" s="1"/>
  <c r="J88" i="15" a="1"/>
  <c r="J88" i="15" s="1"/>
  <c r="K88" i="15" s="1" a="1"/>
  <c r="K88" i="15" s="1"/>
  <c r="J87" i="15" a="1"/>
  <c r="J87" i="15" s="1"/>
  <c r="K87" i="15" s="1" a="1"/>
  <c r="K87" i="15" s="1"/>
  <c r="J86" i="15" a="1"/>
  <c r="J86" i="15" s="1"/>
  <c r="K86" i="15" s="1" a="1"/>
  <c r="K86" i="15" s="1"/>
  <c r="J85" i="15" a="1"/>
  <c r="J85" i="15" s="1"/>
  <c r="K85" i="15" s="1" a="1"/>
  <c r="K85" i="15" s="1"/>
  <c r="K84" i="15" a="1"/>
  <c r="K84" i="15" s="1"/>
  <c r="J84" i="15" a="1"/>
  <c r="J84" i="15" s="1"/>
  <c r="J83" i="15"/>
  <c r="K83" i="15" s="1" a="1"/>
  <c r="K83" i="15" s="1"/>
  <c r="J83" i="15" a="1"/>
  <c r="J82" i="15" a="1"/>
  <c r="J82" i="15" s="1"/>
  <c r="K82" i="15" s="1" a="1"/>
  <c r="K82" i="15" s="1"/>
  <c r="K81" i="15" a="1"/>
  <c r="K81" i="15" s="1"/>
  <c r="J81" i="15" a="1"/>
  <c r="J81" i="15" s="1"/>
  <c r="J80" i="15" a="1"/>
  <c r="J80" i="15" s="1"/>
  <c r="K80" i="15" s="1" a="1"/>
  <c r="K80" i="15" s="1"/>
  <c r="J79" i="15" a="1"/>
  <c r="J79" i="15" s="1"/>
  <c r="K79" i="15" s="1" a="1"/>
  <c r="K79" i="15" s="1"/>
  <c r="J78" i="15" a="1"/>
  <c r="J78" i="15" s="1"/>
  <c r="K78" i="15" s="1" a="1"/>
  <c r="K78" i="15" s="1"/>
  <c r="J77" i="15" a="1"/>
  <c r="J77" i="15" s="1"/>
  <c r="K77" i="15" s="1" a="1"/>
  <c r="K77" i="15" s="1"/>
  <c r="K76" i="15" a="1"/>
  <c r="K76" i="15" s="1"/>
  <c r="J76" i="15" a="1"/>
  <c r="J76" i="15" s="1"/>
  <c r="K75" i="15" a="1"/>
  <c r="K75" i="15" s="1"/>
  <c r="J75" i="15" a="1"/>
  <c r="J75" i="15" s="1"/>
  <c r="J74" i="15" a="1"/>
  <c r="J74" i="15" s="1"/>
  <c r="K74" i="15" s="1" a="1"/>
  <c r="K74" i="15" s="1"/>
  <c r="K73" i="15" a="1"/>
  <c r="K73" i="15" s="1"/>
  <c r="J73" i="15" a="1"/>
  <c r="J73" i="15" s="1"/>
  <c r="J72" i="15" a="1"/>
  <c r="J72" i="15" s="1"/>
  <c r="K72" i="15" s="1" a="1"/>
  <c r="K72" i="15" s="1"/>
  <c r="J71" i="15" a="1"/>
  <c r="J71" i="15" s="1"/>
  <c r="K71" i="15" s="1" a="1"/>
  <c r="K71" i="15" s="1"/>
  <c r="J70" i="15" a="1"/>
  <c r="J70" i="15" s="1"/>
  <c r="K70" i="15" s="1" a="1"/>
  <c r="K70" i="15" s="1"/>
  <c r="J69" i="15" a="1"/>
  <c r="J69" i="15" s="1"/>
  <c r="K69" i="15" s="1" a="1"/>
  <c r="K69" i="15" s="1"/>
  <c r="J68" i="15" a="1"/>
  <c r="J68" i="15" s="1"/>
  <c r="K68" i="15" s="1" a="1"/>
  <c r="K68" i="15" s="1"/>
  <c r="K67" i="15" a="1"/>
  <c r="K67" i="15" s="1"/>
  <c r="J67" i="15" a="1"/>
  <c r="J67" i="15" s="1"/>
  <c r="J66" i="15" a="1"/>
  <c r="J66" i="15" s="1"/>
  <c r="K66" i="15" s="1" a="1"/>
  <c r="K66" i="15" s="1"/>
  <c r="J65" i="15"/>
  <c r="K65" i="15" s="1" a="1"/>
  <c r="K65" i="15" s="1"/>
  <c r="J65" i="15" a="1"/>
  <c r="J64" i="15" a="1"/>
  <c r="J64" i="15" s="1"/>
  <c r="K64" i="15" s="1" a="1"/>
  <c r="K64" i="15" s="1"/>
  <c r="J63" i="15" a="1"/>
  <c r="J63" i="15" s="1"/>
  <c r="K63" i="15" s="1" a="1"/>
  <c r="K63" i="15" s="1"/>
  <c r="J62" i="15" a="1"/>
  <c r="J62" i="15" s="1"/>
  <c r="K62" i="15" s="1" a="1"/>
  <c r="K62" i="15" s="1"/>
  <c r="J61" i="15" a="1"/>
  <c r="J61" i="15" s="1"/>
  <c r="K61" i="15" s="1" a="1"/>
  <c r="K61" i="15" s="1"/>
  <c r="J60" i="15" a="1"/>
  <c r="J60" i="15" s="1"/>
  <c r="K60" i="15" s="1" a="1"/>
  <c r="K60" i="15" s="1"/>
  <c r="J59" i="15" a="1"/>
  <c r="J59" i="15" s="1"/>
  <c r="K59" i="15" s="1" a="1"/>
  <c r="K59" i="15" s="1"/>
  <c r="J58" i="15" a="1"/>
  <c r="J58" i="15" s="1"/>
  <c r="K58" i="15" s="1" a="1"/>
  <c r="K58" i="15" s="1"/>
  <c r="K57" i="15" a="1"/>
  <c r="K57" i="15" s="1"/>
  <c r="J57" i="15" a="1"/>
  <c r="J57" i="15" s="1"/>
  <c r="J56" i="15" a="1"/>
  <c r="J56" i="15" s="1"/>
  <c r="K56" i="15" s="1" a="1"/>
  <c r="K56" i="15" s="1"/>
  <c r="J55" i="15" a="1"/>
  <c r="J55" i="15" s="1"/>
  <c r="K55" i="15" s="1" a="1"/>
  <c r="K55" i="15" s="1"/>
  <c r="K54" i="15" a="1"/>
  <c r="K54" i="15" s="1"/>
  <c r="J54" i="15" a="1"/>
  <c r="J54" i="15" s="1"/>
  <c r="J53" i="15" a="1"/>
  <c r="J53" i="15" s="1"/>
  <c r="K53" i="15" s="1" a="1"/>
  <c r="K53" i="15" s="1"/>
  <c r="J52" i="15" a="1"/>
  <c r="J52" i="15" s="1"/>
  <c r="K52" i="15" s="1" a="1"/>
  <c r="K52" i="15" s="1"/>
  <c r="J51" i="15" a="1"/>
  <c r="J51" i="15" s="1"/>
  <c r="K51" i="15" s="1" a="1"/>
  <c r="K51" i="15" s="1"/>
  <c r="J50" i="15" a="1"/>
  <c r="J50" i="15" s="1"/>
  <c r="K50" i="15" s="1" a="1"/>
  <c r="K50" i="15" s="1"/>
  <c r="K49" i="15" a="1"/>
  <c r="K49" i="15" s="1"/>
  <c r="J49" i="15" a="1"/>
  <c r="J49" i="15" s="1"/>
  <c r="J48" i="15" a="1"/>
  <c r="J48" i="15" s="1"/>
  <c r="K48" i="15" s="1" a="1"/>
  <c r="K48" i="15" s="1"/>
  <c r="J47" i="15" a="1"/>
  <c r="J47" i="15" s="1"/>
  <c r="K47" i="15" s="1" a="1"/>
  <c r="K47" i="15" s="1"/>
  <c r="K46" i="15" a="1"/>
  <c r="K46" i="15" s="1"/>
  <c r="J46" i="15" a="1"/>
  <c r="J46" i="15" s="1"/>
  <c r="K45" i="15" a="1"/>
  <c r="K45" i="15" s="1"/>
  <c r="J45" i="15" a="1"/>
  <c r="J45" i="15" s="1"/>
  <c r="J44" i="15" a="1"/>
  <c r="J44" i="15" s="1"/>
  <c r="K44" i="15" s="1" a="1"/>
  <c r="K44" i="15" s="1"/>
  <c r="J43" i="15" a="1"/>
  <c r="J43" i="15" s="1"/>
  <c r="K43" i="15" s="1" a="1"/>
  <c r="K43" i="15" s="1"/>
  <c r="J42" i="15" a="1"/>
  <c r="J42" i="15" s="1"/>
  <c r="K42" i="15" s="1" a="1"/>
  <c r="K42" i="15" s="1"/>
  <c r="J41" i="15" a="1"/>
  <c r="J41" i="15" s="1"/>
  <c r="K41" i="15" s="1" a="1"/>
  <c r="K41" i="15" s="1"/>
  <c r="J40" i="15" a="1"/>
  <c r="J40" i="15" s="1"/>
  <c r="K40" i="15" s="1" a="1"/>
  <c r="K40" i="15" s="1"/>
  <c r="J39" i="15" a="1"/>
  <c r="J39" i="15" s="1"/>
  <c r="K39" i="15" s="1" a="1"/>
  <c r="K39" i="15" s="1"/>
  <c r="J38" i="15"/>
  <c r="K38" i="15" s="1" a="1"/>
  <c r="K38" i="15" s="1"/>
  <c r="J38" i="15" a="1"/>
  <c r="K37" i="15" a="1"/>
  <c r="K37" i="15" s="1"/>
  <c r="J37" i="15" a="1"/>
  <c r="J37" i="15" s="1"/>
  <c r="J36" i="15" a="1"/>
  <c r="J36" i="15" s="1"/>
  <c r="K36" i="15" s="1" a="1"/>
  <c r="K36" i="15" s="1"/>
  <c r="J35" i="15" a="1"/>
  <c r="J35" i="15" s="1"/>
  <c r="K35" i="15" s="1" a="1"/>
  <c r="K35" i="15" s="1"/>
  <c r="J34" i="15"/>
  <c r="K34" i="15" s="1" a="1"/>
  <c r="K34" i="15" s="1"/>
  <c r="J34" i="15" a="1"/>
  <c r="J33" i="15" a="1"/>
  <c r="J33" i="15" s="1"/>
  <c r="K33" i="15" s="1" a="1"/>
  <c r="K33" i="15" s="1"/>
  <c r="J32" i="15" a="1"/>
  <c r="J32" i="15" s="1"/>
  <c r="K32" i="15" s="1" a="1"/>
  <c r="K32" i="15" s="1"/>
  <c r="J31" i="15" a="1"/>
  <c r="J31" i="15" s="1"/>
  <c r="K31" i="15" s="1" a="1"/>
  <c r="K31" i="15" s="1"/>
  <c r="J30" i="15" a="1"/>
  <c r="J30" i="15" s="1"/>
  <c r="K30" i="15" s="1" a="1"/>
  <c r="K30" i="15" s="1"/>
  <c r="J29" i="15" a="1"/>
  <c r="J29" i="15" s="1"/>
  <c r="K29" i="15" s="1" a="1"/>
  <c r="K29" i="15" s="1"/>
  <c r="J28" i="15" a="1"/>
  <c r="J28" i="15" s="1"/>
  <c r="K28" i="15" s="1" a="1"/>
  <c r="K28" i="15" s="1"/>
  <c r="J27" i="15" a="1"/>
  <c r="J27" i="15" s="1"/>
  <c r="K27" i="15" s="1" a="1"/>
  <c r="K27" i="15" s="1"/>
  <c r="J26" i="15" a="1"/>
  <c r="J26" i="15" s="1"/>
  <c r="K26" i="15" s="1" a="1"/>
  <c r="K26" i="15" s="1"/>
  <c r="J25" i="15"/>
  <c r="K25" i="15" s="1" a="1"/>
  <c r="K25" i="15" s="1"/>
  <c r="J25" i="15" a="1"/>
  <c r="J24" i="15" a="1"/>
  <c r="J24" i="15" s="1"/>
  <c r="K24" i="15" s="1" a="1"/>
  <c r="K24" i="15" s="1"/>
  <c r="J23" i="15" a="1"/>
  <c r="J23" i="15" s="1"/>
  <c r="K23" i="15" s="1" a="1"/>
  <c r="K23" i="15" s="1"/>
  <c r="J22" i="15" a="1"/>
  <c r="J22" i="15" s="1"/>
  <c r="K22" i="15" s="1" a="1"/>
  <c r="K22" i="15" s="1"/>
  <c r="J21" i="15" a="1"/>
  <c r="J21" i="15" s="1"/>
  <c r="K21" i="15" s="1" a="1"/>
  <c r="K21" i="15" s="1"/>
  <c r="J20" i="15" a="1"/>
  <c r="J20" i="15" s="1"/>
  <c r="K20" i="15" s="1" a="1"/>
  <c r="K20" i="15" s="1"/>
  <c r="J19" i="15" a="1"/>
  <c r="J19" i="15" s="1"/>
  <c r="K19" i="15" s="1" a="1"/>
  <c r="K19" i="15" s="1"/>
  <c r="J18" i="15" a="1"/>
  <c r="J18" i="15" s="1"/>
  <c r="K18" i="15" s="1" a="1"/>
  <c r="K18" i="15" s="1"/>
  <c r="J17" i="15" a="1"/>
  <c r="J17" i="15" s="1"/>
  <c r="K17" i="15" s="1" a="1"/>
  <c r="K17" i="15" s="1"/>
  <c r="J16" i="15"/>
  <c r="K16" i="15" s="1" a="1"/>
  <c r="K16" i="15" s="1"/>
  <c r="J16" i="15" a="1"/>
  <c r="J15" i="15" a="1"/>
  <c r="J15" i="15" s="1"/>
  <c r="K15" i="15" s="1" a="1"/>
  <c r="K15" i="15" s="1"/>
  <c r="J14" i="15" a="1"/>
  <c r="J14" i="15" s="1"/>
  <c r="K14" i="15" s="1" a="1"/>
  <c r="K14" i="15" s="1"/>
  <c r="F6" i="15"/>
  <c r="D6" i="15"/>
  <c r="D5" i="15"/>
  <c r="B5" i="15"/>
  <c r="H4" i="15"/>
  <c r="F4" i="15"/>
  <c r="D4" i="15"/>
  <c r="B4" i="15"/>
  <c r="J12" i="14" a="1"/>
  <c r="J12" i="14" s="1"/>
  <c r="K12" i="14" s="1" a="1"/>
  <c r="K12" i="14" s="1"/>
  <c r="J13" i="14" a="1"/>
  <c r="J13" i="14"/>
  <c r="J14" i="14" a="1"/>
  <c r="J14" i="14" s="1"/>
  <c r="K14" i="14" s="1" a="1"/>
  <c r="K14" i="14" s="1"/>
  <c r="J15" i="14" a="1"/>
  <c r="J15" i="14" s="1"/>
  <c r="K15" i="14" s="1" a="1"/>
  <c r="K15" i="14" s="1"/>
  <c r="J16" i="14" a="1"/>
  <c r="J16" i="14" s="1"/>
  <c r="K16" i="14" s="1" a="1"/>
  <c r="K16" i="14" s="1"/>
  <c r="J17" i="14" a="1"/>
  <c r="J17" i="14" s="1"/>
  <c r="K17" i="14" s="1" a="1"/>
  <c r="K17" i="14" s="1"/>
  <c r="J18" i="14" a="1"/>
  <c r="J18" i="14"/>
  <c r="K18" i="14" s="1" a="1"/>
  <c r="K18" i="14" s="1"/>
  <c r="J19" i="14" a="1"/>
  <c r="J19" i="14" s="1"/>
  <c r="K19" i="14" s="1" a="1"/>
  <c r="K19" i="14" s="1"/>
  <c r="J20" i="14" a="1"/>
  <c r="J20" i="14" s="1"/>
  <c r="K20" i="14" s="1" a="1"/>
  <c r="K20" i="14" s="1"/>
  <c r="J21" i="14" a="1"/>
  <c r="J21" i="14" s="1"/>
  <c r="K21" i="14" s="1" a="1"/>
  <c r="K21" i="14" s="1"/>
  <c r="J22" i="14" a="1"/>
  <c r="J22" i="14"/>
  <c r="K22" i="14" s="1" a="1"/>
  <c r="K22" i="14" s="1"/>
  <c r="J23" i="14" a="1"/>
  <c r="J23" i="14" s="1"/>
  <c r="K23" i="14" s="1" a="1"/>
  <c r="K23" i="14" s="1"/>
  <c r="J24" i="14" a="1"/>
  <c r="J24" i="14" s="1"/>
  <c r="K24" i="14" s="1" a="1"/>
  <c r="K24" i="14" s="1"/>
  <c r="J25" i="14" a="1"/>
  <c r="J25" i="14" s="1"/>
  <c r="K25" i="14" s="1" a="1"/>
  <c r="K25" i="14" s="1"/>
  <c r="J26" i="14" a="1"/>
  <c r="J26" i="14" s="1"/>
  <c r="K26" i="14" s="1" a="1"/>
  <c r="K26" i="14" s="1"/>
  <c r="J27" i="14" a="1"/>
  <c r="J27" i="14" s="1"/>
  <c r="K27" i="14" s="1" a="1"/>
  <c r="K27" i="14" s="1"/>
  <c r="J28" i="14" a="1"/>
  <c r="J28" i="14"/>
  <c r="K28" i="14" s="1" a="1"/>
  <c r="K28" i="14" s="1"/>
  <c r="J29" i="14" a="1"/>
  <c r="J29" i="14" s="1"/>
  <c r="K29" i="14" s="1" a="1"/>
  <c r="K29" i="14" s="1"/>
  <c r="J30" i="14" a="1"/>
  <c r="J30" i="14"/>
  <c r="K30" i="14" s="1" a="1"/>
  <c r="K30" i="14" s="1"/>
  <c r="J31" i="14" a="1"/>
  <c r="J31" i="14"/>
  <c r="K31" i="14" s="1" a="1"/>
  <c r="K31" i="14" s="1"/>
  <c r="J32" i="14" a="1"/>
  <c r="J32" i="14" s="1"/>
  <c r="K32" i="14" s="1" a="1"/>
  <c r="K32" i="14" s="1"/>
  <c r="J33" i="14" a="1"/>
  <c r="J33" i="14" s="1"/>
  <c r="K33" i="14" s="1" a="1"/>
  <c r="K33" i="14" s="1"/>
  <c r="J34" i="14" a="1"/>
  <c r="J34" i="14" s="1"/>
  <c r="K34" i="14" s="1" a="1"/>
  <c r="K34" i="14" s="1"/>
  <c r="J35" i="14" a="1"/>
  <c r="J35" i="14" s="1"/>
  <c r="K35" i="14" s="1" a="1"/>
  <c r="K35" i="14" s="1"/>
  <c r="J36" i="14" a="1"/>
  <c r="J36" i="14"/>
  <c r="K36" i="14" s="1" a="1"/>
  <c r="K36" i="14" s="1"/>
  <c r="J37" i="14" a="1"/>
  <c r="J37" i="14" s="1"/>
  <c r="K37" i="14" s="1" a="1"/>
  <c r="K37" i="14" s="1"/>
  <c r="J38" i="14" a="1"/>
  <c r="J38" i="14" s="1"/>
  <c r="J39" i="14" a="1"/>
  <c r="J39" i="14" s="1"/>
  <c r="K39" i="14" s="1" a="1"/>
  <c r="K39" i="14" s="1"/>
  <c r="J40" i="14" a="1"/>
  <c r="J40" i="14" s="1"/>
  <c r="K40" i="14" s="1" a="1"/>
  <c r="K40" i="14" s="1"/>
  <c r="J41" i="14" a="1"/>
  <c r="J41" i="14" s="1"/>
  <c r="K41" i="14" s="1" a="1"/>
  <c r="K41" i="14" s="1"/>
  <c r="J42" i="14" a="1"/>
  <c r="J42" i="14" s="1"/>
  <c r="K42" i="14" s="1" a="1"/>
  <c r="K42" i="14" s="1"/>
  <c r="J43" i="14" a="1"/>
  <c r="J43" i="14" s="1"/>
  <c r="K43" i="14" s="1" a="1"/>
  <c r="K43" i="14" s="1"/>
  <c r="J44" i="14" a="1"/>
  <c r="J44" i="14" s="1"/>
  <c r="K44" i="14" s="1" a="1"/>
  <c r="K44" i="14" s="1"/>
  <c r="J45" i="14" a="1"/>
  <c r="J45" i="14" s="1"/>
  <c r="K45" i="14" s="1" a="1"/>
  <c r="K45" i="14" s="1"/>
  <c r="J46" i="14" a="1"/>
  <c r="J46" i="14" s="1"/>
  <c r="K46" i="14" s="1" a="1"/>
  <c r="K46" i="14" s="1"/>
  <c r="J47" i="14" a="1"/>
  <c r="J47" i="14" s="1"/>
  <c r="K47" i="14" s="1" a="1"/>
  <c r="K47" i="14" s="1"/>
  <c r="J48" i="14" a="1"/>
  <c r="J48" i="14"/>
  <c r="K48" i="14" s="1" a="1"/>
  <c r="K48" i="14" s="1"/>
  <c r="J49" i="14" a="1"/>
  <c r="J49" i="14" s="1"/>
  <c r="K49" i="14" s="1" a="1"/>
  <c r="K49" i="14" s="1"/>
  <c r="J50" i="14" a="1"/>
  <c r="J50" i="14" s="1"/>
  <c r="K50" i="14" s="1" a="1"/>
  <c r="K50" i="14" s="1"/>
  <c r="J51" i="14" a="1"/>
  <c r="J51" i="14" s="1"/>
  <c r="K51" i="14" s="1" a="1"/>
  <c r="K51" i="14" s="1"/>
  <c r="J52" i="14" a="1"/>
  <c r="J52" i="14" s="1"/>
  <c r="K52" i="14" s="1" a="1"/>
  <c r="K52" i="14" s="1"/>
  <c r="J53" i="14" a="1"/>
  <c r="J53" i="14" s="1"/>
  <c r="K53" i="14" s="1" a="1"/>
  <c r="K53" i="14" s="1"/>
  <c r="J54" i="14" a="1"/>
  <c r="J54" i="14"/>
  <c r="K54" i="14" s="1" a="1"/>
  <c r="K54" i="14" s="1"/>
  <c r="J55" i="14" a="1"/>
  <c r="J55" i="14"/>
  <c r="K55" i="14" s="1" a="1"/>
  <c r="K55" i="14" s="1"/>
  <c r="J56" i="14" a="1"/>
  <c r="J56" i="14" s="1"/>
  <c r="K56" i="14" s="1" a="1"/>
  <c r="K56" i="14" s="1"/>
  <c r="J57" i="14" a="1"/>
  <c r="J57" i="14" s="1"/>
  <c r="K57" i="14" s="1" a="1"/>
  <c r="K57" i="14" s="1"/>
  <c r="J58" i="14" a="1"/>
  <c r="J58" i="14" s="1"/>
  <c r="K58" i="14" s="1" a="1"/>
  <c r="K58" i="14" s="1"/>
  <c r="J59" i="14" a="1"/>
  <c r="J59" i="14" s="1"/>
  <c r="K59" i="14" s="1" a="1"/>
  <c r="K59" i="14" s="1"/>
  <c r="J60" i="14" a="1"/>
  <c r="J60" i="14" s="1"/>
  <c r="K60" i="14" s="1" a="1"/>
  <c r="K60" i="14" s="1"/>
  <c r="J61" i="14" a="1"/>
  <c r="J61" i="14"/>
  <c r="J62" i="14" a="1"/>
  <c r="J62" i="14" s="1"/>
  <c r="K62" i="14" s="1" a="1"/>
  <c r="K62" i="14" s="1"/>
  <c r="J63" i="14" a="1"/>
  <c r="J63" i="14" s="1"/>
  <c r="K63" i="14" s="1" a="1"/>
  <c r="K63" i="14" s="1"/>
  <c r="J64" i="14" a="1"/>
  <c r="J64" i="14"/>
  <c r="K64" i="14" s="1" a="1"/>
  <c r="K64" i="14" s="1"/>
  <c r="J65" i="14" a="1"/>
  <c r="J65" i="14" s="1"/>
  <c r="K65" i="14" s="1" a="1"/>
  <c r="K65" i="14" s="1"/>
  <c r="J66" i="14" a="1"/>
  <c r="J66" i="14" s="1"/>
  <c r="K66" i="14" s="1" a="1"/>
  <c r="K66" i="14" s="1"/>
  <c r="J67" i="14" a="1"/>
  <c r="J67" i="14" s="1"/>
  <c r="K67" i="14" s="1" a="1"/>
  <c r="K67" i="14" s="1"/>
  <c r="J68" i="14" a="1"/>
  <c r="J68" i="14" s="1"/>
  <c r="K68" i="14" s="1" a="1"/>
  <c r="K68" i="14" s="1"/>
  <c r="J69" i="14" a="1"/>
  <c r="J69" i="14" s="1"/>
  <c r="K69" i="14" s="1" a="1"/>
  <c r="K69" i="14" s="1"/>
  <c r="J70" i="14" a="1"/>
  <c r="J70" i="14"/>
  <c r="K70" i="14" s="1" a="1"/>
  <c r="K70" i="14" s="1"/>
  <c r="J71" i="14" a="1"/>
  <c r="J71" i="14" s="1"/>
  <c r="K71" i="14" s="1" a="1"/>
  <c r="K71" i="14" s="1"/>
  <c r="J72" i="14" a="1"/>
  <c r="J72" i="14"/>
  <c r="K72" i="14" s="1" a="1"/>
  <c r="K72" i="14" s="1"/>
  <c r="J73" i="14" a="1"/>
  <c r="J73" i="14" s="1"/>
  <c r="K73" i="14" s="1" a="1"/>
  <c r="K73" i="14" s="1"/>
  <c r="J74" i="14" a="1"/>
  <c r="J74" i="14" s="1"/>
  <c r="K74" i="14" s="1" a="1"/>
  <c r="K74" i="14" s="1"/>
  <c r="J75" i="14" a="1"/>
  <c r="J75" i="14" s="1"/>
  <c r="K75" i="14" s="1" a="1"/>
  <c r="K75" i="14" s="1"/>
  <c r="J76" i="14" a="1"/>
  <c r="J76" i="14" s="1"/>
  <c r="K76" i="14" s="1" a="1"/>
  <c r="K76" i="14" s="1"/>
  <c r="J77" i="14" a="1"/>
  <c r="J77" i="14" s="1"/>
  <c r="K77" i="14" s="1" a="1"/>
  <c r="K77" i="14" s="1"/>
  <c r="J78" i="14" a="1"/>
  <c r="J78" i="14"/>
  <c r="K78" i="14" s="1" a="1"/>
  <c r="K78" i="14" s="1"/>
  <c r="J79" i="14" a="1"/>
  <c r="J79" i="14"/>
  <c r="K79" i="14" s="1" a="1"/>
  <c r="K79" i="14" s="1"/>
  <c r="J80" i="14" a="1"/>
  <c r="J80" i="14" s="1"/>
  <c r="K80" i="14" s="1" a="1"/>
  <c r="K80" i="14" s="1"/>
  <c r="J81" i="14" a="1"/>
  <c r="J81" i="14" s="1"/>
  <c r="K81" i="14" s="1" a="1"/>
  <c r="K81" i="14" s="1"/>
  <c r="J82" i="14" a="1"/>
  <c r="J82" i="14"/>
  <c r="J83" i="14" a="1"/>
  <c r="J83" i="14" s="1"/>
  <c r="K83" i="14" s="1" a="1"/>
  <c r="K83" i="14" s="1"/>
  <c r="J84" i="14" a="1"/>
  <c r="J84" i="14" s="1"/>
  <c r="K84" i="14" s="1" a="1"/>
  <c r="K84" i="14" s="1"/>
  <c r="J85" i="14" a="1"/>
  <c r="J85" i="14" s="1"/>
  <c r="K85" i="14" s="1" a="1"/>
  <c r="K85" i="14" s="1"/>
  <c r="J86" i="14" a="1"/>
  <c r="J86" i="14" s="1"/>
  <c r="J87" i="14" a="1"/>
  <c r="J87" i="14" s="1"/>
  <c r="K87" i="14" s="1" a="1"/>
  <c r="K87" i="14" s="1"/>
  <c r="J88" i="14" a="1"/>
  <c r="J88" i="14" s="1"/>
  <c r="K88" i="14" s="1" a="1"/>
  <c r="K88" i="14" s="1"/>
  <c r="J89" i="14" a="1"/>
  <c r="J89" i="14" s="1"/>
  <c r="K89" i="14" s="1" a="1"/>
  <c r="K89" i="14" s="1"/>
  <c r="J90" i="14" a="1"/>
  <c r="J90" i="14"/>
  <c r="K90" i="14" s="1" a="1"/>
  <c r="K90" i="14" s="1"/>
  <c r="J91" i="14" a="1"/>
  <c r="J91" i="14" s="1"/>
  <c r="K91" i="14" s="1" a="1"/>
  <c r="K91" i="14" s="1"/>
  <c r="J92" i="14" a="1"/>
  <c r="J92" i="14" s="1"/>
  <c r="K92" i="14" s="1" a="1"/>
  <c r="K92" i="14" s="1"/>
  <c r="J93" i="14" a="1"/>
  <c r="J93" i="14" s="1"/>
  <c r="K93" i="14" s="1" a="1"/>
  <c r="K93" i="14" s="1"/>
  <c r="J94" i="14" a="1"/>
  <c r="J94" i="14" s="1"/>
  <c r="K94" i="14" s="1" a="1"/>
  <c r="K94" i="14" s="1"/>
  <c r="J95" i="14" a="1"/>
  <c r="J95" i="14" s="1"/>
  <c r="K95" i="14" s="1" a="1"/>
  <c r="K95" i="14" s="1"/>
  <c r="J96" i="14" a="1"/>
  <c r="J96" i="14"/>
  <c r="K96" i="14" s="1" a="1"/>
  <c r="K96" i="14" s="1"/>
  <c r="J97" i="14" a="1"/>
  <c r="J97" i="14" s="1"/>
  <c r="K97" i="14" s="1" a="1"/>
  <c r="K97" i="14" s="1"/>
  <c r="J98" i="14" a="1"/>
  <c r="J98" i="14" s="1"/>
  <c r="K98" i="14" s="1" a="1"/>
  <c r="K98" i="14" s="1"/>
  <c r="J99" i="14" a="1"/>
  <c r="J99" i="14" s="1"/>
  <c r="K99" i="14" s="1" a="1"/>
  <c r="K99" i="14" s="1"/>
  <c r="J100" i="14" a="1"/>
  <c r="J100" i="14" s="1"/>
  <c r="K100" i="14" s="1" a="1"/>
  <c r="K100" i="14" s="1"/>
  <c r="J101" i="14" a="1"/>
  <c r="J101" i="14" s="1"/>
  <c r="K101" i="14" s="1" a="1"/>
  <c r="K101" i="14" s="1"/>
  <c r="J102" i="14" a="1"/>
  <c r="J102" i="14" s="1"/>
  <c r="K102" i="14" s="1" a="1"/>
  <c r="K102" i="14" s="1"/>
  <c r="J103" i="14" a="1"/>
  <c r="J103" i="14"/>
  <c r="K103" i="14" s="1" a="1"/>
  <c r="K103" i="14" s="1"/>
  <c r="J104" i="14" a="1"/>
  <c r="J104" i="14" s="1"/>
  <c r="K104" i="14" s="1" a="1"/>
  <c r="K104" i="14" s="1"/>
  <c r="J105" i="14" a="1"/>
  <c r="J105" i="14" s="1"/>
  <c r="K105" i="14" s="1" a="1"/>
  <c r="K105" i="14" s="1"/>
  <c r="J106" i="14" a="1"/>
  <c r="J106" i="14"/>
  <c r="J107" i="14" a="1"/>
  <c r="J107" i="14" s="1"/>
  <c r="K107" i="14" s="1" a="1"/>
  <c r="K107" i="14" s="1"/>
  <c r="J108" i="14" a="1"/>
  <c r="J108" i="14" s="1"/>
  <c r="K108" i="14" s="1" a="1"/>
  <c r="K108" i="14" s="1"/>
  <c r="J109" i="14" a="1"/>
  <c r="J109" i="14" s="1"/>
  <c r="K109" i="14" s="1" a="1"/>
  <c r="K109" i="14" s="1"/>
  <c r="J110" i="14" a="1"/>
  <c r="J110" i="14" s="1"/>
  <c r="J111" i="14" a="1"/>
  <c r="J111" i="14" s="1"/>
  <c r="K111" i="14" s="1" a="1"/>
  <c r="K111" i="14" s="1"/>
  <c r="J112" i="14" a="1"/>
  <c r="J112" i="14"/>
  <c r="K112" i="14" s="1" a="1"/>
  <c r="K112" i="14" s="1"/>
  <c r="J113" i="14" a="1"/>
  <c r="J113" i="14" s="1"/>
  <c r="K113" i="14" s="1" a="1"/>
  <c r="K113" i="14" s="1"/>
  <c r="J114" i="14" a="1"/>
  <c r="J114" i="14"/>
  <c r="K114" i="14" s="1" a="1"/>
  <c r="K114" i="14" s="1"/>
  <c r="J115" i="14" a="1"/>
  <c r="J115" i="14" s="1"/>
  <c r="K115" i="14" s="1" a="1"/>
  <c r="K115" i="14" s="1"/>
  <c r="J116" i="14" a="1"/>
  <c r="J116" i="14" s="1"/>
  <c r="K116" i="14" s="1" a="1"/>
  <c r="K116" i="14" s="1"/>
  <c r="J117" i="14" a="1"/>
  <c r="J117" i="14" s="1"/>
  <c r="K117" i="14" s="1" a="1"/>
  <c r="K117" i="14" s="1"/>
  <c r="J118" i="14" a="1"/>
  <c r="J118" i="14" s="1"/>
  <c r="K118" i="14" s="1" a="1"/>
  <c r="K118" i="14" s="1"/>
  <c r="J119" i="14" a="1"/>
  <c r="J119" i="14" s="1"/>
  <c r="K119" i="14" s="1" a="1"/>
  <c r="K119" i="14" s="1"/>
  <c r="J120" i="14" a="1"/>
  <c r="J120" i="14"/>
  <c r="K120" i="14" s="1" a="1"/>
  <c r="K120" i="14" s="1"/>
  <c r="J121" i="14" a="1"/>
  <c r="J121" i="14" s="1"/>
  <c r="K121" i="14" s="1" a="1"/>
  <c r="K121" i="14" s="1"/>
  <c r="J122" i="14" a="1"/>
  <c r="J122" i="14" s="1"/>
  <c r="K122" i="14" s="1" a="1"/>
  <c r="K122" i="14" s="1"/>
  <c r="J123" i="14" a="1"/>
  <c r="J123" i="14" s="1"/>
  <c r="K123" i="14" s="1" a="1"/>
  <c r="K123" i="14" s="1"/>
  <c r="J124" i="14" a="1"/>
  <c r="J124" i="14"/>
  <c r="K124" i="14" s="1" a="1"/>
  <c r="K124" i="14" s="1"/>
  <c r="J125" i="14" a="1"/>
  <c r="J125" i="14" s="1"/>
  <c r="K125" i="14" s="1" a="1"/>
  <c r="K125" i="14" s="1"/>
  <c r="J126" i="14" a="1"/>
  <c r="J126" i="14" s="1"/>
  <c r="K126" i="14" s="1" a="1"/>
  <c r="K126" i="14" s="1"/>
  <c r="J127" i="14" a="1"/>
  <c r="J127" i="14" s="1"/>
  <c r="K127" i="14" s="1" a="1"/>
  <c r="K127" i="14" s="1"/>
  <c r="J128" i="14" a="1"/>
  <c r="J128" i="14" s="1"/>
  <c r="K128" i="14" s="1" a="1"/>
  <c r="K128" i="14" s="1"/>
  <c r="J129" i="14" a="1"/>
  <c r="J129" i="14" s="1"/>
  <c r="K129" i="14" s="1" a="1"/>
  <c r="K129" i="14" s="1"/>
  <c r="J130" i="14" a="1"/>
  <c r="J130" i="14"/>
  <c r="K130" i="14" s="1" a="1"/>
  <c r="K130" i="14" s="1"/>
  <c r="J131" i="14" a="1"/>
  <c r="J131" i="14" s="1"/>
  <c r="K131" i="14" s="1" a="1"/>
  <c r="K131" i="14" s="1"/>
  <c r="J132" i="14" a="1"/>
  <c r="J132" i="14" s="1"/>
  <c r="K132" i="14" s="1" a="1"/>
  <c r="K132" i="14" s="1"/>
  <c r="J133" i="14" a="1"/>
  <c r="J133" i="14" s="1"/>
  <c r="K133" i="14" s="1" a="1"/>
  <c r="K133" i="14" s="1"/>
  <c r="J134" i="14" a="1"/>
  <c r="J134" i="14" s="1"/>
  <c r="K134" i="14" s="1" a="1"/>
  <c r="K134" i="14" s="1"/>
  <c r="J135" i="14" a="1"/>
  <c r="J135" i="14" s="1"/>
  <c r="K135" i="14" s="1" a="1"/>
  <c r="K135" i="14" s="1"/>
  <c r="J136" i="14" a="1"/>
  <c r="J136" i="14" s="1"/>
  <c r="K136" i="14" s="1" a="1"/>
  <c r="K136" i="14" s="1"/>
  <c r="J137" i="14" a="1"/>
  <c r="J137" i="14" s="1"/>
  <c r="K137" i="14" s="1" a="1"/>
  <c r="K137" i="14" s="1"/>
  <c r="J138" i="14" a="1"/>
  <c r="J138" i="14" s="1"/>
  <c r="K138" i="14" s="1" a="1"/>
  <c r="K138" i="14" s="1"/>
  <c r="J139" i="14" a="1"/>
  <c r="J139" i="14" s="1"/>
  <c r="K139" i="14" s="1" a="1"/>
  <c r="K139" i="14" s="1"/>
  <c r="J140" i="14" a="1"/>
  <c r="J140" i="14" s="1"/>
  <c r="K140" i="14" s="1" a="1"/>
  <c r="K140" i="14" s="1"/>
  <c r="J141" i="14" a="1"/>
  <c r="J141" i="14" s="1"/>
  <c r="K141" i="14" s="1" a="1"/>
  <c r="K141" i="14" s="1"/>
  <c r="J142" i="14" a="1"/>
  <c r="J142" i="14"/>
  <c r="K142" i="14" s="1" a="1"/>
  <c r="K142" i="14" s="1"/>
  <c r="J143" i="14" a="1"/>
  <c r="J143" i="14" s="1"/>
  <c r="K143" i="14" s="1" a="1"/>
  <c r="K143" i="14" s="1"/>
  <c r="J144" i="14" a="1"/>
  <c r="J144" i="14" s="1"/>
  <c r="K144" i="14" s="1" a="1"/>
  <c r="K144" i="14" s="1"/>
  <c r="J145" i="14" a="1"/>
  <c r="J145" i="14" s="1"/>
  <c r="K145" i="14" s="1" a="1"/>
  <c r="K145" i="14" s="1"/>
  <c r="J146" i="14" a="1"/>
  <c r="J146" i="14" s="1"/>
  <c r="K146" i="14" s="1" a="1"/>
  <c r="K146" i="14" s="1"/>
  <c r="J147" i="14" a="1"/>
  <c r="J147" i="14" s="1"/>
  <c r="K147" i="14" s="1" a="1"/>
  <c r="K147" i="14" s="1"/>
  <c r="J148" i="14" a="1"/>
  <c r="J148" i="14" s="1"/>
  <c r="K148" i="14" s="1" a="1"/>
  <c r="K148" i="14" s="1"/>
  <c r="J149" i="14" a="1"/>
  <c r="J149" i="14" s="1"/>
  <c r="K149" i="14" s="1" a="1"/>
  <c r="K149" i="14" s="1"/>
  <c r="J150" i="14" a="1"/>
  <c r="J150" i="14"/>
  <c r="K150" i="14" s="1" a="1"/>
  <c r="K150" i="14" s="1"/>
  <c r="J151" i="14" a="1"/>
  <c r="J151" i="14" s="1"/>
  <c r="K151" i="14" s="1" a="1"/>
  <c r="K151" i="14" s="1"/>
  <c r="J152" i="14" a="1"/>
  <c r="J152" i="14" s="1"/>
  <c r="K152" i="14" s="1" a="1"/>
  <c r="K152" i="14" s="1"/>
  <c r="J153" i="14" a="1"/>
  <c r="J153" i="14" s="1"/>
  <c r="K153" i="14" s="1" a="1"/>
  <c r="K153" i="14" s="1"/>
  <c r="J154" i="14" a="1"/>
  <c r="J154" i="14" s="1"/>
  <c r="K154" i="14" s="1" a="1"/>
  <c r="K154" i="14" s="1"/>
  <c r="J155" i="14" a="1"/>
  <c r="J155" i="14" s="1"/>
  <c r="K155" i="14" s="1" a="1"/>
  <c r="K155" i="14" s="1"/>
  <c r="J156" i="14" a="1"/>
  <c r="J156" i="14" s="1"/>
  <c r="K156" i="14" s="1" a="1"/>
  <c r="K156" i="14" s="1"/>
  <c r="J157" i="14" a="1"/>
  <c r="J157" i="14" s="1"/>
  <c r="K157" i="14" s="1" a="1"/>
  <c r="K157" i="14" s="1"/>
  <c r="J158" i="14" a="1"/>
  <c r="J158" i="14" s="1"/>
  <c r="K158" i="14" s="1" a="1"/>
  <c r="K158" i="14" s="1"/>
  <c r="J159" i="14" a="1"/>
  <c r="J159" i="14" s="1"/>
  <c r="K159" i="14" s="1" a="1"/>
  <c r="K159" i="14" s="1"/>
  <c r="J160" i="14" a="1"/>
  <c r="J160" i="14" s="1"/>
  <c r="K160" i="14" s="1" a="1"/>
  <c r="K160" i="14" s="1"/>
  <c r="J161" i="14" a="1"/>
  <c r="J161" i="14" s="1"/>
  <c r="K161" i="14" s="1" a="1"/>
  <c r="K161" i="14" s="1"/>
  <c r="J162" i="14" a="1"/>
  <c r="J162" i="14" s="1"/>
  <c r="K162" i="14" s="1" a="1"/>
  <c r="K162" i="14" s="1"/>
  <c r="J163" i="14" a="1"/>
  <c r="J163" i="14" s="1"/>
  <c r="K163" i="14" s="1" a="1"/>
  <c r="K163" i="14" s="1"/>
  <c r="J164" i="14" a="1"/>
  <c r="J164" i="14" s="1"/>
  <c r="K164" i="14" s="1" a="1"/>
  <c r="K164" i="14" s="1"/>
  <c r="J165" i="14" a="1"/>
  <c r="J165" i="14" s="1"/>
  <c r="K165" i="14" s="1" a="1"/>
  <c r="K165" i="14" s="1"/>
  <c r="J166" i="14" a="1"/>
  <c r="J166" i="14" s="1"/>
  <c r="K166" i="14" s="1" a="1"/>
  <c r="K166" i="14" s="1"/>
  <c r="J167" i="14" a="1"/>
  <c r="J167" i="14" s="1"/>
  <c r="K167" i="14" s="1" a="1"/>
  <c r="K167" i="14" s="1"/>
  <c r="J168" i="14" a="1"/>
  <c r="J168" i="14"/>
  <c r="K168" i="14" s="1" a="1"/>
  <c r="K168" i="14" s="1"/>
  <c r="J169" i="14" a="1"/>
  <c r="J169" i="14" s="1"/>
  <c r="K169" i="14" s="1" a="1"/>
  <c r="K169" i="14" s="1"/>
  <c r="J170" i="14" a="1"/>
  <c r="J170" i="14" s="1"/>
  <c r="J171" i="14" a="1"/>
  <c r="J171" i="14" s="1"/>
  <c r="K171" i="14" s="1" a="1"/>
  <c r="K171" i="14" s="1"/>
  <c r="J172" i="14" a="1"/>
  <c r="J172" i="14" s="1"/>
  <c r="K172" i="14" s="1" a="1"/>
  <c r="K172" i="14" s="1"/>
  <c r="J173" i="14" a="1"/>
  <c r="J173" i="14" s="1"/>
  <c r="K173" i="14" s="1" a="1"/>
  <c r="K173" i="14" s="1"/>
  <c r="J174" i="14" a="1"/>
  <c r="J174" i="14" s="1"/>
  <c r="K174" i="14" s="1" a="1"/>
  <c r="K174" i="14" s="1"/>
  <c r="J175" i="14" a="1"/>
  <c r="J175" i="14" s="1"/>
  <c r="K175" i="14" s="1" a="1"/>
  <c r="K175" i="14" s="1"/>
  <c r="J176" i="14" a="1"/>
  <c r="J176" i="14" s="1"/>
  <c r="K176" i="14" s="1" a="1"/>
  <c r="K176" i="14" s="1"/>
  <c r="J177" i="14" a="1"/>
  <c r="J177" i="14" s="1"/>
  <c r="K177" i="14" s="1" a="1"/>
  <c r="K177" i="14" s="1"/>
  <c r="J178" i="14" a="1"/>
  <c r="J178" i="14"/>
  <c r="K178" i="14" s="1" a="1"/>
  <c r="K178" i="14" s="1"/>
  <c r="J179" i="14" a="1"/>
  <c r="J179" i="14" s="1"/>
  <c r="K179" i="14" s="1" a="1"/>
  <c r="K179" i="14" s="1"/>
  <c r="J180" i="14" a="1"/>
  <c r="J180" i="14" s="1"/>
  <c r="K180" i="14" s="1" a="1"/>
  <c r="K180" i="14" s="1"/>
  <c r="J181" i="14" a="1"/>
  <c r="J181" i="14" s="1"/>
  <c r="K181" i="14" s="1" a="1"/>
  <c r="K181" i="14" s="1"/>
  <c r="J182" i="14" a="1"/>
  <c r="J182" i="14" s="1"/>
  <c r="K182" i="14" s="1" a="1"/>
  <c r="K182" i="14" s="1"/>
  <c r="J183" i="14" a="1"/>
  <c r="J183" i="14" s="1"/>
  <c r="K183" i="14" s="1" a="1"/>
  <c r="K183" i="14" s="1"/>
  <c r="J184" i="14" a="1"/>
  <c r="J184" i="14" s="1"/>
  <c r="K184" i="14" s="1" a="1"/>
  <c r="K184" i="14" s="1"/>
  <c r="J185" i="14" a="1"/>
  <c r="J185" i="14" s="1"/>
  <c r="K185" i="14" s="1" a="1"/>
  <c r="K185" i="14" s="1"/>
  <c r="J186" i="14" a="1"/>
  <c r="J186" i="14"/>
  <c r="K186" i="14" s="1" a="1"/>
  <c r="K186" i="14" s="1"/>
  <c r="J187" i="14" a="1"/>
  <c r="J187" i="14" s="1"/>
  <c r="K187" i="14" s="1" a="1"/>
  <c r="K187" i="14" s="1"/>
  <c r="J188" i="14" a="1"/>
  <c r="J188" i="14" s="1"/>
  <c r="K188" i="14" s="1" a="1"/>
  <c r="K188" i="14" s="1"/>
  <c r="J189" i="14" a="1"/>
  <c r="J189" i="14" s="1"/>
  <c r="K189" i="14" s="1" a="1"/>
  <c r="K189" i="14" s="1"/>
  <c r="J190" i="14" a="1"/>
  <c r="J190" i="14"/>
  <c r="J191" i="14" a="1"/>
  <c r="J191" i="14" s="1"/>
  <c r="K191" i="14" s="1" a="1"/>
  <c r="K191" i="14" s="1"/>
  <c r="J192" i="14" a="1"/>
  <c r="J192" i="14" s="1"/>
  <c r="K192" i="14" s="1" a="1"/>
  <c r="K192" i="14" s="1"/>
  <c r="J193" i="14" a="1"/>
  <c r="J193" i="14" s="1"/>
  <c r="K193" i="14" s="1" a="1"/>
  <c r="K193" i="14" s="1"/>
  <c r="J194" i="14" a="1"/>
  <c r="J194" i="14" s="1"/>
  <c r="K194" i="14" s="1" a="1"/>
  <c r="K194" i="14" s="1"/>
  <c r="J195" i="14" a="1"/>
  <c r="J195" i="14" s="1"/>
  <c r="K195" i="14" s="1" a="1"/>
  <c r="K195" i="14" s="1"/>
  <c r="J196" i="14" a="1"/>
  <c r="J196" i="14"/>
  <c r="K196" i="14" s="1" a="1"/>
  <c r="K196" i="14" s="1"/>
  <c r="J197" i="14" a="1"/>
  <c r="J197" i="14" s="1"/>
  <c r="K197" i="14" s="1" a="1"/>
  <c r="K197" i="14" s="1"/>
  <c r="J198" i="14" a="1"/>
  <c r="J198" i="14" s="1"/>
  <c r="K198" i="14" s="1" a="1"/>
  <c r="K198" i="14" s="1"/>
  <c r="J199" i="14" a="1"/>
  <c r="J199" i="14" s="1"/>
  <c r="K199" i="14" s="1" a="1"/>
  <c r="K199" i="14" s="1"/>
  <c r="J200" i="14" a="1"/>
  <c r="J200" i="14" s="1"/>
  <c r="K200" i="14" s="1" a="1"/>
  <c r="K200" i="14" s="1"/>
  <c r="J201" i="14" a="1"/>
  <c r="J201" i="14" s="1"/>
  <c r="K201" i="14" s="1" a="1"/>
  <c r="K201" i="14" s="1"/>
  <c r="J202" i="14" a="1"/>
  <c r="J202" i="14" s="1"/>
  <c r="K202" i="14" s="1" a="1"/>
  <c r="K202" i="14" s="1"/>
  <c r="J203" i="14" a="1"/>
  <c r="J203" i="14" s="1"/>
  <c r="K203" i="14" s="1" a="1"/>
  <c r="K203" i="14" s="1"/>
  <c r="J204" i="14" a="1"/>
  <c r="J204" i="14" s="1"/>
  <c r="K204" i="14" s="1" a="1"/>
  <c r="K204" i="14" s="1"/>
  <c r="J205" i="14" a="1"/>
  <c r="J205" i="14" s="1"/>
  <c r="K205" i="14" s="1" a="1"/>
  <c r="K205" i="14" s="1"/>
  <c r="J206" i="14" a="1"/>
  <c r="J206" i="14" s="1"/>
  <c r="K206" i="14" s="1" a="1"/>
  <c r="K206" i="14" s="1"/>
  <c r="J207" i="14" a="1"/>
  <c r="J207" i="14" s="1"/>
  <c r="K207" i="14" s="1" a="1"/>
  <c r="K207" i="14" s="1"/>
  <c r="J208" i="14" a="1"/>
  <c r="J208" i="14"/>
  <c r="K208" i="14" s="1" a="1"/>
  <c r="K208" i="14" s="1"/>
  <c r="J209" i="14" a="1"/>
  <c r="J209" i="14" s="1"/>
  <c r="K209" i="14" s="1" a="1"/>
  <c r="K209" i="14" s="1"/>
  <c r="J210" i="14" a="1"/>
  <c r="J210" i="14" s="1"/>
  <c r="K210" i="14" s="1" a="1"/>
  <c r="K210" i="14" s="1"/>
  <c r="J211" i="14" a="1"/>
  <c r="J211" i="14" s="1"/>
  <c r="K211" i="14" s="1" a="1"/>
  <c r="K211" i="14" s="1"/>
  <c r="J212" i="14" a="1"/>
  <c r="J212" i="14" s="1"/>
  <c r="K212" i="14" s="1" a="1"/>
  <c r="K212" i="14" s="1"/>
  <c r="J213" i="14" a="1"/>
  <c r="J213" i="14" s="1"/>
  <c r="K213" i="14" s="1" a="1"/>
  <c r="K213" i="14" s="1"/>
  <c r="J214" i="14" a="1"/>
  <c r="J214" i="14"/>
  <c r="K214" i="14" s="1" a="1"/>
  <c r="K214" i="14" s="1"/>
  <c r="J215" i="14" a="1"/>
  <c r="J215" i="14" s="1"/>
  <c r="K215" i="14" s="1" a="1"/>
  <c r="K215" i="14" s="1"/>
  <c r="J216" i="14" a="1"/>
  <c r="J216" i="14" s="1"/>
  <c r="K216" i="14" s="1" a="1"/>
  <c r="K216" i="14" s="1"/>
  <c r="J217" i="14" a="1"/>
  <c r="J217" i="14" s="1"/>
  <c r="K217" i="14" s="1" a="1"/>
  <c r="K217" i="14" s="1"/>
  <c r="J218" i="14" a="1"/>
  <c r="J218" i="14" s="1"/>
  <c r="K218" i="14" s="1" a="1"/>
  <c r="K218" i="14" s="1"/>
  <c r="J219" i="14" a="1"/>
  <c r="J219" i="14" s="1"/>
  <c r="K219" i="14" s="1" a="1"/>
  <c r="K219" i="14" s="1"/>
  <c r="J220" i="14" a="1"/>
  <c r="J220" i="14" s="1"/>
  <c r="K220" i="14" s="1" a="1"/>
  <c r="K220" i="14" s="1"/>
  <c r="J221" i="14" a="1"/>
  <c r="J221" i="14" s="1"/>
  <c r="K221" i="14" s="1" a="1"/>
  <c r="K221" i="14" s="1"/>
  <c r="J222" i="14" a="1"/>
  <c r="J222" i="14" s="1"/>
  <c r="K222" i="14" s="1" a="1"/>
  <c r="K222" i="14" s="1"/>
  <c r="J223" i="14" a="1"/>
  <c r="J223" i="14" s="1"/>
  <c r="K223" i="14" s="1" a="1"/>
  <c r="K223" i="14" s="1"/>
  <c r="J224" i="14" a="1"/>
  <c r="J224" i="14" s="1"/>
  <c r="K224" i="14" s="1" a="1"/>
  <c r="K224" i="14" s="1"/>
  <c r="J225" i="14" a="1"/>
  <c r="J225" i="14" s="1"/>
  <c r="K225" i="14" s="1" a="1"/>
  <c r="K225" i="14" s="1"/>
  <c r="J226" i="14" a="1"/>
  <c r="J226" i="14" s="1"/>
  <c r="K226" i="14" s="1" a="1"/>
  <c r="K226" i="14" s="1"/>
  <c r="J227" i="14" a="1"/>
  <c r="J227" i="14" s="1"/>
  <c r="K227" i="14" s="1" a="1"/>
  <c r="K227" i="14" s="1"/>
  <c r="J228" i="14" a="1"/>
  <c r="J228" i="14"/>
  <c r="K228" i="14" s="1" a="1"/>
  <c r="K228" i="14" s="1"/>
  <c r="J229" i="14" a="1"/>
  <c r="J229" i="14" s="1"/>
  <c r="K229" i="14" s="1" a="1"/>
  <c r="K229" i="14" s="1"/>
  <c r="J230" i="14" a="1"/>
  <c r="J230" i="14" s="1"/>
  <c r="K230" i="14" s="1" a="1"/>
  <c r="K230" i="14" s="1"/>
  <c r="J231" i="14" a="1"/>
  <c r="J231" i="14" s="1"/>
  <c r="K231" i="14" s="1" a="1"/>
  <c r="K231" i="14" s="1"/>
  <c r="J232" i="14" a="1"/>
  <c r="J232" i="14" s="1"/>
  <c r="K232" i="14" s="1" a="1"/>
  <c r="K232" i="14" s="1"/>
  <c r="J233" i="14" a="1"/>
  <c r="J233" i="14" s="1"/>
  <c r="K233" i="14" s="1" a="1"/>
  <c r="K233" i="14" s="1"/>
  <c r="J234" i="14" a="1"/>
  <c r="J234" i="14" s="1"/>
  <c r="K234" i="14" s="1" a="1"/>
  <c r="K234" i="14" s="1"/>
  <c r="J235" i="14" a="1"/>
  <c r="J235" i="14" s="1"/>
  <c r="K235" i="14" s="1" a="1"/>
  <c r="K235" i="14" s="1"/>
  <c r="J236" i="14" a="1"/>
  <c r="J236" i="14" s="1"/>
  <c r="K236" i="14" s="1" a="1"/>
  <c r="K236" i="14" s="1"/>
  <c r="J237" i="14" a="1"/>
  <c r="J237" i="14" s="1"/>
  <c r="K237" i="14" s="1" a="1"/>
  <c r="K237" i="14" s="1"/>
  <c r="J238" i="14" a="1"/>
  <c r="J238" i="14"/>
  <c r="K238" i="14" s="1" a="1"/>
  <c r="K238" i="14" s="1"/>
  <c r="J239" i="14" a="1"/>
  <c r="J239" i="14" s="1"/>
  <c r="K239" i="14" s="1" a="1"/>
  <c r="K239" i="14" s="1"/>
  <c r="J240" i="14" a="1"/>
  <c r="J240" i="14" s="1"/>
  <c r="K240" i="14" s="1" a="1"/>
  <c r="K240" i="14" s="1"/>
  <c r="J241" i="14" a="1"/>
  <c r="J241" i="14" s="1"/>
  <c r="K241" i="14" s="1" a="1"/>
  <c r="K241" i="14" s="1"/>
  <c r="J242" i="14" a="1"/>
  <c r="J242" i="14" s="1"/>
  <c r="J243" i="14" a="1"/>
  <c r="J243" i="14" s="1"/>
  <c r="K243" i="14" s="1" a="1"/>
  <c r="K243" i="14" s="1"/>
  <c r="J244" i="14" a="1"/>
  <c r="J244" i="14"/>
  <c r="K244" i="14" s="1" a="1"/>
  <c r="K244" i="14" s="1"/>
  <c r="J245" i="14" a="1"/>
  <c r="J245" i="14" s="1"/>
  <c r="K245" i="14" s="1" a="1"/>
  <c r="K245" i="14" s="1"/>
  <c r="J246" i="14" a="1"/>
  <c r="J246" i="14"/>
  <c r="K246" i="14" s="1" a="1"/>
  <c r="K246" i="14" s="1"/>
  <c r="J247" i="14" a="1"/>
  <c r="J247" i="14" s="1"/>
  <c r="K247" i="14" s="1" a="1"/>
  <c r="K247" i="14" s="1"/>
  <c r="J248" i="14" a="1"/>
  <c r="J248" i="14" s="1"/>
  <c r="K248" i="14" s="1" a="1"/>
  <c r="K248" i="14" s="1"/>
  <c r="J249" i="14" a="1"/>
  <c r="J249" i="14" s="1"/>
  <c r="K249" i="14" s="1" a="1"/>
  <c r="K249" i="14" s="1"/>
  <c r="J250" i="14" a="1"/>
  <c r="J250" i="14" s="1"/>
  <c r="K250" i="14" s="1" a="1"/>
  <c r="K250" i="14" s="1"/>
  <c r="J251" i="14" a="1"/>
  <c r="J251" i="14" s="1"/>
  <c r="K251" i="14" s="1" a="1"/>
  <c r="K251" i="14" s="1"/>
  <c r="J252" i="14" a="1"/>
  <c r="J252" i="14" s="1"/>
  <c r="K252" i="14" s="1" a="1"/>
  <c r="K252" i="14" s="1"/>
  <c r="J253" i="14" a="1"/>
  <c r="J253" i="14" s="1"/>
  <c r="K253" i="14" s="1" a="1"/>
  <c r="K253" i="14" s="1"/>
  <c r="J254" i="14" a="1"/>
  <c r="J254" i="14" s="1"/>
  <c r="K254" i="14" s="1" a="1"/>
  <c r="K254" i="14" s="1"/>
  <c r="J255" i="14" a="1"/>
  <c r="J255" i="14" s="1"/>
  <c r="K255" i="14" s="1" a="1"/>
  <c r="K255" i="14" s="1"/>
  <c r="J256" i="14" a="1"/>
  <c r="J256" i="14"/>
  <c r="K256" i="14" s="1" a="1"/>
  <c r="K256" i="14" s="1"/>
  <c r="J257" i="14" a="1"/>
  <c r="J257" i="14" s="1"/>
  <c r="K257" i="14" s="1" a="1"/>
  <c r="K257" i="14" s="1"/>
  <c r="J258" i="14" a="1"/>
  <c r="J258" i="14"/>
  <c r="K258" i="14" s="1" a="1"/>
  <c r="K258" i="14" s="1"/>
  <c r="J259" i="14" a="1"/>
  <c r="J259" i="14" s="1"/>
  <c r="K259" i="14" s="1" a="1"/>
  <c r="K259" i="14" s="1"/>
  <c r="J260" i="14" a="1"/>
  <c r="J260" i="14" s="1"/>
  <c r="K260" i="14" s="1" a="1"/>
  <c r="K260" i="14" s="1"/>
  <c r="J261" i="14" a="1"/>
  <c r="J261" i="14" s="1"/>
  <c r="K261" i="14" s="1" a="1"/>
  <c r="K261" i="14" s="1"/>
  <c r="J262" i="14" a="1"/>
  <c r="J262" i="14"/>
  <c r="K262" i="14" s="1" a="1"/>
  <c r="K262" i="14" s="1"/>
  <c r="J263" i="14" a="1"/>
  <c r="J263" i="14" s="1"/>
  <c r="K263" i="14" s="1" a="1"/>
  <c r="K263" i="14" s="1"/>
  <c r="J264" i="14" a="1"/>
  <c r="J264" i="14"/>
  <c r="K264" i="14" s="1" a="1"/>
  <c r="K264" i="14" s="1"/>
  <c r="J265" i="14" a="1"/>
  <c r="J265" i="14" s="1"/>
  <c r="K265" i="14" s="1" a="1"/>
  <c r="K265" i="14" s="1"/>
  <c r="J266" i="14" a="1"/>
  <c r="J266" i="14" s="1"/>
  <c r="K266" i="14" s="1" a="1"/>
  <c r="K266" i="14" s="1"/>
  <c r="J267" i="14" a="1"/>
  <c r="J267" i="14" s="1"/>
  <c r="K267" i="14" s="1" a="1"/>
  <c r="K267" i="14" s="1"/>
  <c r="J268" i="14" a="1"/>
  <c r="J268" i="14" s="1"/>
  <c r="K268" i="14" s="1" a="1"/>
  <c r="K268" i="14" s="1"/>
  <c r="J269" i="14" a="1"/>
  <c r="J269" i="14" s="1"/>
  <c r="K269" i="14" s="1" a="1"/>
  <c r="K269" i="14" s="1"/>
  <c r="J270" i="14" a="1"/>
  <c r="J270" i="14" s="1"/>
  <c r="K270" i="14" s="1" a="1"/>
  <c r="K270" i="14" s="1"/>
  <c r="J271" i="14" a="1"/>
  <c r="J271" i="14" s="1"/>
  <c r="K271" i="14" s="1" a="1"/>
  <c r="K271" i="14" s="1"/>
  <c r="J272" i="14" a="1"/>
  <c r="J272" i="14" s="1"/>
  <c r="K272" i="14" s="1" a="1"/>
  <c r="K272" i="14" s="1"/>
  <c r="J273" i="14" a="1"/>
  <c r="J273" i="14" s="1"/>
  <c r="K273" i="14" s="1" a="1"/>
  <c r="K273" i="14" s="1"/>
  <c r="J274" i="14" a="1"/>
  <c r="J274" i="14"/>
  <c r="J275" i="14" a="1"/>
  <c r="J275" i="14" s="1"/>
  <c r="K275" i="14" s="1" a="1"/>
  <c r="K275" i="14" s="1"/>
  <c r="J276" i="14" a="1"/>
  <c r="J276" i="14" s="1"/>
  <c r="K276" i="14" s="1" a="1"/>
  <c r="K276" i="14" s="1"/>
  <c r="J277" i="14" a="1"/>
  <c r="J277" i="14" s="1"/>
  <c r="K277" i="14" s="1" a="1"/>
  <c r="K277" i="14" s="1"/>
  <c r="J278" i="14" a="1"/>
  <c r="J278" i="14" s="1"/>
  <c r="K278" i="14" s="1" a="1"/>
  <c r="K278" i="14" s="1"/>
  <c r="J279" i="14" a="1"/>
  <c r="J279" i="14" s="1"/>
  <c r="K279" i="14" s="1" a="1"/>
  <c r="K279" i="14" s="1"/>
  <c r="J280" i="14" a="1"/>
  <c r="J280" i="14"/>
  <c r="J281" i="14" a="1"/>
  <c r="J281" i="14" s="1"/>
  <c r="K281" i="14" s="1" a="1"/>
  <c r="K281" i="14" s="1"/>
  <c r="J282" i="14" a="1"/>
  <c r="J282" i="14" s="1"/>
  <c r="K282" i="14" s="1" a="1"/>
  <c r="K282" i="14" s="1"/>
  <c r="J283" i="14" a="1"/>
  <c r="J283" i="14" s="1"/>
  <c r="K283" i="14" s="1" a="1"/>
  <c r="K283" i="14" s="1"/>
  <c r="J284" i="14" a="1"/>
  <c r="J284" i="14" s="1"/>
  <c r="K284" i="14" s="1" a="1"/>
  <c r="K284" i="14" s="1"/>
  <c r="J285" i="14" a="1"/>
  <c r="J285" i="14" s="1"/>
  <c r="K285" i="14" s="1" a="1"/>
  <c r="K285" i="14" s="1"/>
  <c r="J286" i="14" a="1"/>
  <c r="J286" i="14"/>
  <c r="K286" i="14" s="1" a="1"/>
  <c r="K286" i="14" s="1"/>
  <c r="J287" i="14" a="1"/>
  <c r="J287" i="14" s="1"/>
  <c r="K287" i="14" s="1" a="1"/>
  <c r="K287" i="14" s="1"/>
  <c r="J288" i="14" a="1"/>
  <c r="J288" i="14" s="1"/>
  <c r="K288" i="14" s="1" a="1"/>
  <c r="K288" i="14" s="1"/>
  <c r="J289" i="14" a="1"/>
  <c r="J289" i="14" s="1"/>
  <c r="K289" i="14" s="1" a="1"/>
  <c r="K289" i="14" s="1"/>
  <c r="J290" i="14" a="1"/>
  <c r="J290" i="14" s="1"/>
  <c r="K290" i="14" s="1" a="1"/>
  <c r="K290" i="14" s="1"/>
  <c r="K280" i="14" a="1"/>
  <c r="K280" i="14" s="1"/>
  <c r="K274" i="14" a="1"/>
  <c r="K274" i="14" s="1"/>
  <c r="K242" i="14" a="1"/>
  <c r="K242" i="14" s="1"/>
  <c r="K190" i="14" a="1"/>
  <c r="K190" i="14" s="1"/>
  <c r="K170" i="14" a="1"/>
  <c r="K170" i="14" s="1"/>
  <c r="K110" i="14" a="1"/>
  <c r="K110" i="14" s="1"/>
  <c r="K106" i="14" a="1"/>
  <c r="K106" i="14" s="1"/>
  <c r="K86" i="14" a="1"/>
  <c r="K86" i="14" s="1"/>
  <c r="K82" i="14" a="1"/>
  <c r="K82" i="14" s="1"/>
  <c r="K61" i="14" a="1"/>
  <c r="K61" i="14" s="1"/>
  <c r="K38" i="14" a="1"/>
  <c r="K38" i="14" s="1"/>
  <c r="K13" i="14" a="1"/>
  <c r="K13" i="14" s="1"/>
  <c r="F7" i="14"/>
  <c r="D7" i="14"/>
  <c r="D6" i="14"/>
  <c r="B6" i="14"/>
  <c r="H5" i="14"/>
  <c r="F5" i="14"/>
  <c r="D5" i="14"/>
  <c r="B5" i="14"/>
  <c r="B6" i="15" l="1"/>
  <c r="B7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<sst xmlns="http://schemas.openxmlformats.org/spreadsheetml/2006/main" count="318" uniqueCount="151">
  <si>
    <t xml:space="preserve">MASTER SPREADSHEET TEMPLATE  - Please copy to new monthly tab to use </t>
  </si>
  <si>
    <r>
      <t xml:space="preserve">&lt;insert Health Service name&gt; Rapid Access AF clinic data collection 
&lt;insert month&gt; &lt;insert year&gt; </t>
    </r>
    <r>
      <rPr>
        <b/>
        <sz val="12"/>
        <color rgb="FFC00000"/>
        <rFont val="Calibri"/>
        <family val="2"/>
        <scheme val="minor"/>
      </rPr>
      <t>(NB create a new spreadsheet tab below each month)</t>
    </r>
  </si>
  <si>
    <r>
      <rPr>
        <b/>
        <sz val="18"/>
        <color rgb="FF007586"/>
        <rFont val="Calibri"/>
        <family val="2"/>
        <scheme val="minor"/>
      </rPr>
      <t>Monthly Aggregate data</t>
    </r>
    <r>
      <rPr>
        <b/>
        <sz val="12"/>
        <color rgb="FF007586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 xml:space="preserve"> 
</t>
    </r>
    <r>
      <rPr>
        <i/>
        <sz val="11"/>
        <rFont val="Calibri"/>
        <family val="2"/>
        <scheme val="minor"/>
      </rPr>
      <t>-1-7,9 and 10 automatically populated from detailed table below. 8 needs to be manually entered. 
- Copy aggregate data figures into main aggregate data table at end of each month</t>
    </r>
  </si>
  <si>
    <t>1.Number of referrals</t>
  </si>
  <si>
    <t>4.Average days discharge to first attendance</t>
  </si>
  <si>
    <t>7.Percentage HASBLED completed</t>
  </si>
  <si>
    <t>10. Percentage provided discharge management plan</t>
  </si>
  <si>
    <t>2.Number attended</t>
  </si>
  <si>
    <t>5. Percentage care -set complete</t>
  </si>
  <si>
    <t>8.Percentage patients at risk (CHA2DS2-VA =/&gt;1 with OAC plan/consideration)</t>
  </si>
  <si>
    <t>manually  enter % here at end of month</t>
  </si>
  <si>
    <t>3.Average days referral to first attendance</t>
  </si>
  <si>
    <t>6. Percentage CHA2DS2-VA complete</t>
  </si>
  <si>
    <t>9. Percentage patients prescribed a rate/rhythm plan</t>
  </si>
  <si>
    <t>Demographics</t>
  </si>
  <si>
    <t>Risk factors</t>
  </si>
  <si>
    <t>Medications</t>
  </si>
  <si>
    <t xml:space="preserve">NPS score </t>
  </si>
  <si>
    <t>HRQoL assessment</t>
  </si>
  <si>
    <t>Discharge and follow up</t>
  </si>
  <si>
    <t>Patient follow up readmission</t>
  </si>
  <si>
    <t>Patient follow up death (all causes)</t>
  </si>
  <si>
    <t>Brief Comments</t>
  </si>
  <si>
    <r>
      <rPr>
        <b/>
        <sz val="11"/>
        <color rgb="FF000000"/>
        <rFont val="Calibri"/>
        <family val="2"/>
        <scheme val="minor"/>
      </rPr>
      <t>Patient 
Number</t>
    </r>
    <r>
      <rPr>
        <sz val="11"/>
        <color rgb="FF000000"/>
        <rFont val="Calibri"/>
        <family val="2"/>
        <scheme val="minor"/>
      </rPr>
      <t xml:space="preserve"> 
</t>
    </r>
    <r>
      <rPr>
        <sz val="11"/>
        <color rgb="FF007586"/>
        <rFont val="Calibri"/>
        <family val="2"/>
        <scheme val="minor"/>
      </rPr>
      <t>(Enter numerically)</t>
    </r>
    <r>
      <rPr>
        <sz val="11"/>
        <color rgb="FF000000"/>
        <rFont val="Calibri"/>
        <family val="2"/>
        <scheme val="minor"/>
      </rPr>
      <t xml:space="preserve">
</t>
    </r>
  </si>
  <si>
    <r>
      <rPr>
        <b/>
        <sz val="11"/>
        <color rgb="FF000000"/>
        <rFont val="Calibri"/>
        <family val="2"/>
        <scheme val="minor"/>
      </rPr>
      <t>Age range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rgb="FF007586"/>
        <rFont val="Calibri"/>
        <family val="2"/>
        <scheme val="minor"/>
      </rPr>
      <t>(select from dropdown)</t>
    </r>
  </si>
  <si>
    <r>
      <rPr>
        <b/>
        <sz val="11"/>
        <color rgb="FF000000"/>
        <rFont val="Calibri"/>
        <family val="2"/>
        <scheme val="minor"/>
      </rPr>
      <t>Gender</t>
    </r>
    <r>
      <rPr>
        <sz val="11"/>
        <color rgb="FF000000"/>
        <rFont val="Calibri"/>
        <family val="2"/>
        <scheme val="minor"/>
      </rPr>
      <t xml:space="preserve"> 
</t>
    </r>
    <r>
      <rPr>
        <sz val="11"/>
        <color rgb="FF007586"/>
        <rFont val="Calibri"/>
        <family val="2"/>
        <scheme val="minor"/>
      </rPr>
      <t>(select from dropdown)</t>
    </r>
  </si>
  <si>
    <r>
      <t xml:space="preserve">Aboriginal or Torres Strait Islander
</t>
    </r>
    <r>
      <rPr>
        <sz val="11"/>
        <color rgb="FF007586"/>
        <rFont val="Calibri"/>
        <family val="2"/>
        <scheme val="minor"/>
      </rPr>
      <t>(select from dropdown)</t>
    </r>
  </si>
  <si>
    <r>
      <t xml:space="preserve">Interpreter required
</t>
    </r>
    <r>
      <rPr>
        <sz val="11"/>
        <color rgb="FF007586"/>
        <rFont val="Calibri"/>
        <family val="2"/>
        <scheme val="minor"/>
      </rPr>
      <t>(select from dropdown)</t>
    </r>
  </si>
  <si>
    <r>
      <rPr>
        <b/>
        <sz val="11"/>
        <color rgb="FF000000"/>
        <rFont val="Calibri"/>
        <family val="2"/>
        <scheme val="minor"/>
      </rPr>
      <t>Date of discharge from ED/hopsital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7586"/>
        <rFont val="Calibri"/>
        <family val="2"/>
        <scheme val="minor"/>
      </rPr>
      <t xml:space="preserve">(DD/MM/YYYY) </t>
    </r>
  </si>
  <si>
    <r>
      <rPr>
        <b/>
        <sz val="11"/>
        <color rgb="FF000000"/>
        <rFont val="Calibri"/>
        <scheme val="minor"/>
      </rPr>
      <t xml:space="preserve">Date of referral to clinic
</t>
    </r>
    <r>
      <rPr>
        <sz val="11"/>
        <color rgb="FF000000"/>
        <rFont val="Calibri"/>
        <scheme val="minor"/>
      </rPr>
      <t xml:space="preserve"> </t>
    </r>
    <r>
      <rPr>
        <sz val="11"/>
        <color rgb="FF007586"/>
        <rFont val="Calibri"/>
        <scheme val="minor"/>
      </rPr>
      <t>(DD/MM/YYYY)</t>
    </r>
    <r>
      <rPr>
        <sz val="11"/>
        <color rgb="FF000000"/>
        <rFont val="Calibri"/>
        <scheme val="minor"/>
      </rPr>
      <t xml:space="preserve"> </t>
    </r>
  </si>
  <si>
    <r>
      <rPr>
        <b/>
        <sz val="11"/>
        <color rgb="FF000000"/>
        <rFont val="Calibri"/>
        <family val="2"/>
        <scheme val="minor"/>
      </rPr>
      <t>Referral source</t>
    </r>
    <r>
      <rPr>
        <sz val="11"/>
        <color rgb="FF000000"/>
        <rFont val="Calibri"/>
        <family val="2"/>
        <scheme val="minor"/>
      </rPr>
      <t xml:space="preserve"> </t>
    </r>
    <r>
      <rPr>
        <sz val="11"/>
        <color rgb="FF007586"/>
        <rFont val="Calibri"/>
        <family val="2"/>
        <scheme val="minor"/>
      </rPr>
      <t>(select from dropdown)</t>
    </r>
  </si>
  <si>
    <r>
      <rPr>
        <b/>
        <sz val="11"/>
        <rFont val="Calibri"/>
        <family val="2"/>
        <scheme val="minor"/>
      </rPr>
      <t xml:space="preserve">Date of first clinic attendance
</t>
    </r>
    <r>
      <rPr>
        <sz val="10"/>
        <color rgb="FF007586"/>
        <rFont val="Calibri"/>
        <family val="2"/>
        <scheme val="minor"/>
      </rPr>
      <t>(enter DD/MM/YYYY
or enter N/A if not applicable or DNA if patient did not attend/cancelled)</t>
    </r>
  </si>
  <si>
    <r>
      <rPr>
        <b/>
        <sz val="11"/>
        <color rgb="FF000000"/>
        <rFont val="Calibri"/>
        <scheme val="minor"/>
      </rPr>
      <t xml:space="preserve">Days from discharge to first clinic attendance
</t>
    </r>
    <r>
      <rPr>
        <sz val="11"/>
        <color rgb="FFC65911"/>
        <rFont val="Calibri"/>
        <scheme val="minor"/>
      </rPr>
      <t>(Automatic calculatation)</t>
    </r>
  </si>
  <si>
    <r>
      <rPr>
        <b/>
        <sz val="11"/>
        <color rgb="FF000000"/>
        <rFont val="Calibri"/>
        <family val="2"/>
        <scheme val="minor"/>
      </rPr>
      <t>Patient attended clinic within 14 days of referral?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theme="5" tint="-0.249977111117893"/>
        <rFont val="Calibri"/>
        <family val="2"/>
        <scheme val="minor"/>
      </rPr>
      <t>(Automatic calculatation)</t>
    </r>
  </si>
  <si>
    <r>
      <rPr>
        <b/>
        <sz val="11"/>
        <color rgb="FF000000"/>
        <rFont val="Calibri"/>
        <family val="2"/>
        <scheme val="minor"/>
      </rPr>
      <t>Careset completed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theme="0" tint="-0.499984740745262"/>
        <rFont val="Calibri"/>
        <family val="2"/>
        <scheme val="minor"/>
      </rPr>
      <t>(Select from dropdown)</t>
    </r>
  </si>
  <si>
    <r>
      <rPr>
        <b/>
        <sz val="11"/>
        <color rgb="FF000000"/>
        <rFont val="Calibri"/>
        <family val="2"/>
        <scheme val="minor"/>
      </rPr>
      <t>Echocardiogram in last 3 months?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theme="0" tint="-0.499984740745262"/>
        <rFont val="Calibri"/>
        <family val="2"/>
        <scheme val="minor"/>
      </rPr>
      <t>(Select from dropdown)</t>
    </r>
  </si>
  <si>
    <r>
      <rPr>
        <b/>
        <sz val="11"/>
        <color rgb="FF000000"/>
        <rFont val="Calibri"/>
        <family val="2"/>
        <scheme val="minor"/>
      </rPr>
      <t>CHA2DS2-VA complete?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theme="0" tint="-0.499984740745262"/>
        <rFont val="Calibri"/>
        <family val="2"/>
        <scheme val="minor"/>
      </rPr>
      <t>(Select from dropdown)</t>
    </r>
  </si>
  <si>
    <r>
      <rPr>
        <b/>
        <sz val="11"/>
        <color rgb="FF000000"/>
        <rFont val="Calibri"/>
        <family val="2"/>
        <scheme val="minor"/>
      </rPr>
      <t>CHA2DS2-VA score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theme="0" tint="-0.499984740745262"/>
        <rFont val="Calibri"/>
        <family val="2"/>
        <scheme val="minor"/>
      </rPr>
      <t>(Select from dropdown)</t>
    </r>
  </si>
  <si>
    <r>
      <rPr>
        <b/>
        <sz val="11"/>
        <color rgb="FF000000"/>
        <rFont val="Calibri"/>
        <family val="2"/>
        <scheme val="minor"/>
      </rPr>
      <t>HASBLED assessment?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theme="0" tint="-0.499984740745262"/>
        <rFont val="Calibri"/>
        <family val="2"/>
        <scheme val="minor"/>
      </rPr>
      <t>(Select from dropdown)</t>
    </r>
  </si>
  <si>
    <r>
      <rPr>
        <b/>
        <sz val="11"/>
        <color rgb="FF000000"/>
        <rFont val="Calibri"/>
        <family val="2"/>
        <scheme val="minor"/>
      </rPr>
      <t xml:space="preserve">Was patient on OAC prior to clinic? 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rgb="FF007586"/>
        <rFont val="Calibri"/>
        <family val="2"/>
        <scheme val="minor"/>
      </rPr>
      <t>(Select from dropdown)</t>
    </r>
  </si>
  <si>
    <r>
      <rPr>
        <b/>
        <sz val="11"/>
        <color rgb="FF000000"/>
        <rFont val="Calibri"/>
        <family val="2"/>
        <scheme val="minor"/>
      </rPr>
      <t>What OAC was prescribed at clinic?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rgb="FF007586"/>
        <rFont val="Calibri"/>
        <family val="2"/>
        <scheme val="minor"/>
      </rPr>
      <t>(Select from dropdown)</t>
    </r>
  </si>
  <si>
    <r>
      <rPr>
        <b/>
        <sz val="11"/>
        <color rgb="FF000000"/>
        <rFont val="Calibri"/>
        <family val="2"/>
        <scheme val="minor"/>
      </rPr>
      <t>if CHA2DS2-VA score ≥1  and no OAC prescribed, enter reason.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rgb="FF007586"/>
        <rFont val="Calibri"/>
        <family val="2"/>
        <scheme val="minor"/>
      </rPr>
      <t>(Select from dropdown)</t>
    </r>
  </si>
  <si>
    <r>
      <rPr>
        <b/>
        <sz val="11"/>
        <rFont val="Calibri"/>
        <family val="2"/>
        <scheme val="minor"/>
      </rPr>
      <t>Digoxin prescribed at clinic?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rgb="FF007586"/>
        <rFont val="Calibri"/>
        <family val="2"/>
        <scheme val="minor"/>
      </rPr>
      <t>(Select from dropdown)</t>
    </r>
    <r>
      <rPr>
        <b/>
        <sz val="11"/>
        <color rgb="FF000000"/>
        <rFont val="Calibri"/>
        <family val="2"/>
        <scheme val="minor"/>
      </rPr>
      <t xml:space="preserve">
</t>
    </r>
  </si>
  <si>
    <r>
      <rPr>
        <b/>
        <sz val="11"/>
        <color rgb="FF000000"/>
        <rFont val="Calibri"/>
        <family val="2"/>
        <scheme val="minor"/>
      </rPr>
      <t>What antiplatelet was prescribed at clinic?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rgb="FF007586"/>
        <rFont val="Calibri"/>
        <family val="2"/>
        <scheme val="minor"/>
      </rPr>
      <t>(Select from dropdown)</t>
    </r>
  </si>
  <si>
    <r>
      <rPr>
        <b/>
        <sz val="11"/>
        <color rgb="FF000000"/>
        <rFont val="Calibri"/>
        <family val="2"/>
        <scheme val="minor"/>
      </rPr>
      <t>Beta Blocker prescribed at clinic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rgb="FF007586"/>
        <rFont val="Calibri"/>
        <family val="2"/>
        <scheme val="minor"/>
      </rPr>
      <t xml:space="preserve">(Select from dropdown) </t>
    </r>
  </si>
  <si>
    <r>
      <rPr>
        <b/>
        <sz val="11"/>
        <color rgb="FF000000"/>
        <rFont val="Calibri"/>
        <family val="2"/>
        <scheme val="minor"/>
      </rPr>
      <t>Amiodarone prescribed at clinic?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rgb="FF007586"/>
        <rFont val="Calibri"/>
        <family val="2"/>
        <scheme val="minor"/>
      </rPr>
      <t>(select Yes/No)</t>
    </r>
  </si>
  <si>
    <r>
      <rPr>
        <b/>
        <sz val="11"/>
        <color rgb="FF000000"/>
        <rFont val="Calibri"/>
        <family val="2"/>
        <scheme val="minor"/>
      </rPr>
      <t>Flecainide prescribed at clinic?</t>
    </r>
    <r>
      <rPr>
        <sz val="11"/>
        <color rgb="FF000000"/>
        <rFont val="Calibri"/>
        <family val="2"/>
        <scheme val="minor"/>
      </rPr>
      <t xml:space="preserve"> 
</t>
    </r>
    <r>
      <rPr>
        <sz val="11"/>
        <color rgb="FF007586"/>
        <rFont val="Calibri"/>
        <family val="2"/>
        <scheme val="minor"/>
      </rPr>
      <t>(select Yes/No)</t>
    </r>
  </si>
  <si>
    <r>
      <rPr>
        <b/>
        <sz val="11"/>
        <color rgb="FF000000"/>
        <rFont val="Calibri"/>
        <family val="2"/>
        <scheme val="minor"/>
      </rPr>
      <t>Calcium channel blocker prescribed at clinic?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rgb="FF007586"/>
        <rFont val="Calibri"/>
        <family val="2"/>
        <scheme val="minor"/>
      </rPr>
      <t>(select from dropdown)</t>
    </r>
  </si>
  <si>
    <r>
      <rPr>
        <b/>
        <sz val="11"/>
        <color rgb="FF000000"/>
        <rFont val="Calibri"/>
        <family val="2"/>
        <scheme val="minor"/>
      </rPr>
      <t>Rate or rhythm plan?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rgb="FF007586"/>
        <rFont val="Calibri"/>
        <family val="2"/>
        <scheme val="minor"/>
      </rPr>
      <t>(select from dropdown)</t>
    </r>
  </si>
  <si>
    <r>
      <rPr>
        <b/>
        <sz val="11"/>
        <color rgb="FF000000"/>
        <rFont val="Calibri"/>
        <family val="2"/>
        <scheme val="minor"/>
      </rPr>
      <t xml:space="preserve">NPS score </t>
    </r>
    <r>
      <rPr>
        <sz val="11"/>
        <color rgb="FF000000"/>
        <rFont val="Calibri"/>
        <family val="2"/>
        <scheme val="minor"/>
      </rPr>
      <t xml:space="preserve">
</t>
    </r>
    <r>
      <rPr>
        <b/>
        <sz val="11"/>
        <color rgb="FF92A9B8"/>
        <rFont val="Calibri"/>
        <family val="2"/>
        <scheme val="minor"/>
      </rPr>
      <t xml:space="preserve"> (Enter Score)</t>
    </r>
  </si>
  <si>
    <r>
      <rPr>
        <b/>
        <sz val="11"/>
        <color rgb="FF000000"/>
        <rFont val="Calibri"/>
        <family val="2"/>
        <scheme val="minor"/>
      </rPr>
      <t>HRQOL assessment (EQ-5D-5L)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rgb="FF007586"/>
        <rFont val="Calibri"/>
        <family val="2"/>
        <scheme val="minor"/>
      </rPr>
      <t>(Enter score in separate health domains eg 1,2,4,2,1)</t>
    </r>
  </si>
  <si>
    <r>
      <rPr>
        <b/>
        <sz val="11"/>
        <color rgb="FF000000"/>
        <rFont val="Calibri"/>
        <family val="2"/>
        <scheme val="minor"/>
      </rPr>
      <t>HRQOL reassessment (EQ-5D-5L)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rgb="FF007586"/>
        <rFont val="Calibri"/>
        <family val="2"/>
        <scheme val="minor"/>
      </rPr>
      <t>(Enter score in separate health domains eg 1,2,4,2,1)</t>
    </r>
  </si>
  <si>
    <r>
      <rPr>
        <b/>
        <sz val="11"/>
        <color rgb="FF000000"/>
        <rFont val="Calibri"/>
        <family val="2"/>
        <scheme val="minor"/>
      </rPr>
      <t>Change in HRQOL (EQ-5D-5L)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rgb="FF007586"/>
        <rFont val="Calibri"/>
        <family val="2"/>
        <scheme val="minor"/>
      </rPr>
      <t>(select from dropdown)</t>
    </r>
  </si>
  <si>
    <r>
      <rPr>
        <b/>
        <sz val="11"/>
        <color rgb="FF000000"/>
        <rFont val="Calibri"/>
        <family val="2"/>
        <scheme val="minor"/>
      </rPr>
      <t>EQ VAS assessment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rgb="FF007586"/>
        <rFont val="Calibri"/>
        <family val="2"/>
        <scheme val="minor"/>
      </rPr>
      <t>(Enter score eg 70)</t>
    </r>
  </si>
  <si>
    <r>
      <rPr>
        <b/>
        <sz val="11"/>
        <color rgb="FF000000"/>
        <rFont val="Calibri"/>
        <family val="2"/>
        <scheme val="minor"/>
      </rPr>
      <t>EQ VAS  reassessment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rgb="FF007586"/>
        <rFont val="Calibri"/>
        <family val="2"/>
        <scheme val="minor"/>
      </rPr>
      <t>(Enter score 80)</t>
    </r>
  </si>
  <si>
    <r>
      <rPr>
        <b/>
        <sz val="11"/>
        <color rgb="FF000000"/>
        <rFont val="Calibri"/>
        <family val="2"/>
        <scheme val="minor"/>
      </rPr>
      <t xml:space="preserve">Change in EQ VAS
</t>
    </r>
    <r>
      <rPr>
        <sz val="11"/>
        <color rgb="FF007586"/>
        <rFont val="Calibri"/>
        <family val="2"/>
        <scheme val="minor"/>
      </rPr>
      <t>(select from dropdown)</t>
    </r>
  </si>
  <si>
    <r>
      <t xml:space="preserve">Total number of clinic sessions required 
</t>
    </r>
    <r>
      <rPr>
        <sz val="11"/>
        <color theme="3" tint="0.39997558519241921"/>
        <rFont val="Calibri"/>
        <family val="2"/>
        <scheme val="minor"/>
      </rPr>
      <t>(enter number)</t>
    </r>
  </si>
  <si>
    <r>
      <rPr>
        <b/>
        <sz val="11"/>
        <color rgb="FF000000"/>
        <rFont val="Calibri"/>
        <family val="2"/>
        <scheme val="minor"/>
      </rPr>
      <t>Next appointment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rgb="FF92A9B8"/>
        <rFont val="Calibri"/>
        <family val="2"/>
        <scheme val="minor"/>
      </rPr>
      <t>(select from dropdown)</t>
    </r>
  </si>
  <si>
    <r>
      <rPr>
        <b/>
        <sz val="11"/>
        <color rgb="FF000000"/>
        <rFont val="Calibri"/>
        <family val="2"/>
        <scheme val="minor"/>
      </rPr>
      <t>Ongoing AF management provider on discharge?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rgb="FF92A9B8"/>
        <rFont val="Calibri"/>
        <family val="2"/>
        <scheme val="minor"/>
      </rPr>
      <t>(Select from dropdown)</t>
    </r>
  </si>
  <si>
    <r>
      <rPr>
        <b/>
        <sz val="11"/>
        <color rgb="FF000000"/>
        <rFont val="Calibri"/>
        <scheme val="minor"/>
      </rPr>
      <t xml:space="preserve">Discharge management plan completed?
</t>
    </r>
    <r>
      <rPr>
        <sz val="11"/>
        <color rgb="FF92A9B8"/>
        <rFont val="Calibri"/>
        <scheme val="minor"/>
      </rPr>
      <t>(select from dropdown)</t>
    </r>
  </si>
  <si>
    <r>
      <rPr>
        <b/>
        <sz val="11"/>
        <color rgb="FF000000"/>
        <rFont val="Calibri"/>
        <family val="2"/>
        <scheme val="minor"/>
      </rPr>
      <t>Re-presentation or readmission within 30 days of discharge?</t>
    </r>
    <r>
      <rPr>
        <sz val="11"/>
        <color rgb="FF000000"/>
        <rFont val="Calibri"/>
        <family val="2"/>
        <scheme val="minor"/>
      </rPr>
      <t xml:space="preserve">
</t>
    </r>
    <r>
      <rPr>
        <sz val="11"/>
        <color rgb="FF007586"/>
        <rFont val="Calibri"/>
        <family val="2"/>
        <scheme val="minor"/>
      </rPr>
      <t>(select from dropdown)</t>
    </r>
  </si>
  <si>
    <r>
      <rPr>
        <b/>
        <sz val="11"/>
        <color rgb="FF000000"/>
        <rFont val="Calibri"/>
        <family val="2"/>
        <scheme val="minor"/>
      </rPr>
      <t xml:space="preserve">Died within 30 days of discharge?
</t>
    </r>
    <r>
      <rPr>
        <sz val="11"/>
        <color rgb="FF92A9B8"/>
        <rFont val="Calibri"/>
        <family val="2"/>
        <scheme val="minor"/>
      </rPr>
      <t>(select from dropdown)</t>
    </r>
  </si>
  <si>
    <t>For example reason patient unable to  attend clinic within 14 days e.g. illness, public holiday, family issue ( see column H and I)
- Possible candidate for story telling about successful project outcomes</t>
  </si>
  <si>
    <t>Clementine Aurora Health Rapid Access AF clinic data collection 
March 2024</t>
  </si>
  <si>
    <t>50-59</t>
  </si>
  <si>
    <t>Male</t>
  </si>
  <si>
    <t>Yes</t>
  </si>
  <si>
    <t>No</t>
  </si>
  <si>
    <t>Emergency Dept</t>
  </si>
  <si>
    <t>rivaroxaban 15mg daily</t>
  </si>
  <si>
    <t>bleeding risk</t>
  </si>
  <si>
    <t>pt on medication prior to clinic</t>
  </si>
  <si>
    <t>clopidogrel</t>
  </si>
  <si>
    <t>N/A</t>
  </si>
  <si>
    <t>Yes - rate</t>
  </si>
  <si>
    <t>2,2,1,4,4</t>
  </si>
  <si>
    <t>3,4,2,4,4</t>
  </si>
  <si>
    <t xml:space="preserve">Improvement </t>
  </si>
  <si>
    <t>70-79</t>
  </si>
  <si>
    <t>Female</t>
  </si>
  <si>
    <t>Urgent Care Centre</t>
  </si>
  <si>
    <t>apixaban 5mg bd</t>
  </si>
  <si>
    <t>other</t>
  </si>
  <si>
    <t>atenolol</t>
  </si>
  <si>
    <t>Yes - rhythm</t>
  </si>
  <si>
    <t>60-69</t>
  </si>
  <si>
    <t>Ward</t>
  </si>
  <si>
    <t>&gt;2</t>
  </si>
  <si>
    <t>warfarin</t>
  </si>
  <si>
    <t>Verapamil</t>
  </si>
  <si>
    <t>Gender</t>
  </si>
  <si>
    <t>Echocardiogram in last 3 months</t>
  </si>
  <si>
    <t>CHADVAS</t>
  </si>
  <si>
    <t>Bleeding risk documented</t>
  </si>
  <si>
    <t>OAC</t>
  </si>
  <si>
    <t>antiplatelet</t>
  </si>
  <si>
    <t>betablocker</t>
  </si>
  <si>
    <t>Amiodarone</t>
  </si>
  <si>
    <t>Flecainide</t>
  </si>
  <si>
    <t>Calcium Channel Blocker</t>
  </si>
  <si>
    <t>Readmission and died within 30 days of discharge</t>
  </si>
  <si>
    <t xml:space="preserve">aspirin </t>
  </si>
  <si>
    <t>carvedilol</t>
  </si>
  <si>
    <t>Diltiazem</t>
  </si>
  <si>
    <t>rivaroxaban 20mg daily</t>
  </si>
  <si>
    <t>dipyridamole/aspirin</t>
  </si>
  <si>
    <t>metoprolol</t>
  </si>
  <si>
    <t xml:space="preserve">apixaban 2.5mg bd </t>
  </si>
  <si>
    <t>tiagrelor</t>
  </si>
  <si>
    <t>nebivolol</t>
  </si>
  <si>
    <t>Discharge plan completed</t>
  </si>
  <si>
    <t>sotalol</t>
  </si>
  <si>
    <t xml:space="preserve">Yes </t>
  </si>
  <si>
    <t>dabigatran 110mg bd</t>
  </si>
  <si>
    <t>bisoprolol</t>
  </si>
  <si>
    <t>Rate or rhythm plan</t>
  </si>
  <si>
    <t>dabigatran 150mg bd</t>
  </si>
  <si>
    <t>ED</t>
  </si>
  <si>
    <t>ward</t>
  </si>
  <si>
    <t>external health service</t>
  </si>
  <si>
    <t>UCC</t>
  </si>
  <si>
    <t>HASBLED assessment</t>
  </si>
  <si>
    <t>Died within 30 days of discharge</t>
  </si>
  <si>
    <t>Next appointment</t>
  </si>
  <si>
    <t>Discharge from RAAF clinic</t>
  </si>
  <si>
    <t>GP</t>
  </si>
  <si>
    <t xml:space="preserve">RAAF </t>
  </si>
  <si>
    <t>Care Set completed</t>
  </si>
  <si>
    <t>Was patient on OAC prior to clinic</t>
  </si>
  <si>
    <t>Private Cardiologist</t>
  </si>
  <si>
    <t>cardiac EP</t>
  </si>
  <si>
    <t>Public regional cardiology clinic</t>
  </si>
  <si>
    <t>other specialist review</t>
  </si>
  <si>
    <t>metropolitan cardiology clinic</t>
  </si>
  <si>
    <t>Digoxin prescribed?</t>
  </si>
  <si>
    <t>Regional general medicine clinic</t>
  </si>
  <si>
    <t>HRQol</t>
  </si>
  <si>
    <t>Electrophysiologist</t>
  </si>
  <si>
    <t>Discharge management plan completed</t>
  </si>
  <si>
    <t>Referral source</t>
  </si>
  <si>
    <t xml:space="preserve">Reduction </t>
  </si>
  <si>
    <t>No change</t>
  </si>
  <si>
    <t>Non Binary</t>
  </si>
  <si>
    <t>External Health Service</t>
  </si>
  <si>
    <t>Interpreter required</t>
  </si>
  <si>
    <t>Other</t>
  </si>
  <si>
    <t>Age range</t>
  </si>
  <si>
    <t>Aboriginal or Torres Strait Islander</t>
  </si>
  <si>
    <t>Under 50</t>
  </si>
  <si>
    <t>80-89</t>
  </si>
  <si>
    <t>Over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</si>
</sst>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0.0"/>
    <numFmt numFmtId="166" formatCode="dd/mm/yyyy;@"/>
  </numFmts>
  <fonts count="4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name val="Arial"/>
      <family val="2"/>
    </font>
    <font>
      <b/>
      <sz val="24"/>
      <color rgb="FF007586"/>
      <name val="Arial"/>
      <family val="2"/>
    </font>
    <font>
      <sz val="11"/>
      <color rgb="FF92A9B8"/>
      <name val="Calibri"/>
      <family val="2"/>
      <scheme val="minor"/>
    </font>
    <font>
      <sz val="11"/>
      <color rgb="FF007586"/>
      <name val="Calibri"/>
      <family val="2"/>
      <scheme val="minor"/>
    </font>
    <font>
      <b/>
      <sz val="18"/>
      <color rgb="FF007586"/>
      <name val="Calibri"/>
      <family val="2"/>
      <scheme val="minor"/>
    </font>
    <font>
      <b/>
      <sz val="12"/>
      <color rgb="FF00758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2A9B8"/>
      <name val="Calibri"/>
      <family val="2"/>
      <scheme val="minor"/>
    </font>
    <font>
      <sz val="18"/>
      <color rgb="FF004EA8"/>
      <name val="Calibri"/>
      <family val="2"/>
      <scheme val="minor"/>
    </font>
    <font>
      <sz val="11"/>
      <color rgb="FF004EA8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rgb="FF007586"/>
      <name val="Calibri"/>
      <family val="2"/>
      <scheme val="minor"/>
    </font>
    <font>
      <b/>
      <sz val="16"/>
      <color rgb="FF007586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C65911"/>
      <name val="Calibri"/>
      <scheme val="minor"/>
    </font>
    <font>
      <sz val="11"/>
      <name val="Calibri"/>
      <scheme val="minor"/>
    </font>
    <font>
      <sz val="11"/>
      <color rgb="FF000000"/>
      <name val="Calibri"/>
      <scheme val="minor"/>
    </font>
    <font>
      <sz val="11"/>
      <color rgb="FF007586"/>
      <name val="Calibri"/>
      <scheme val="minor"/>
    </font>
    <font>
      <sz val="11"/>
      <color rgb="FF92A9B8"/>
      <name val="Calibri"/>
      <scheme val="minor"/>
    </font>
    <font>
      <b/>
      <sz val="18"/>
      <color rgb="FF007586"/>
      <name val="Arial"/>
      <family val="2"/>
    </font>
    <font>
      <b/>
      <sz val="18"/>
      <name val="Arial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F5F7"/>
        <bgColor indexed="64"/>
      </patternFill>
    </fill>
    <fill>
      <patternFill patternType="solid">
        <fgColor rgb="FFEDF5F7"/>
        <bgColor rgb="FF000000"/>
      </patternFill>
    </fill>
    <fill>
      <patternFill patternType="solid">
        <fgColor rgb="FFD1E6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82">
    <xf numFmtId="0" fontId="0" fillId="0" borderId="0" xfId="0"/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2" xfId="0" applyBorder="1"/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9" fontId="0" fillId="0" borderId="5" xfId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left"/>
    </xf>
    <xf numFmtId="165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0" fillId="0" borderId="10" xfId="0" applyBorder="1"/>
    <xf numFmtId="0" fontId="12" fillId="5" borderId="7" xfId="0" applyFont="1" applyFill="1" applyBorder="1" applyAlignment="1">
      <alignment vertical="center" wrapText="1"/>
    </xf>
    <xf numFmtId="0" fontId="1" fillId="7" borderId="11" xfId="0" applyFont="1" applyFill="1" applyBorder="1" applyAlignment="1">
      <alignment vertical="top" wrapText="1"/>
    </xf>
    <xf numFmtId="0" fontId="15" fillId="7" borderId="11" xfId="0" applyFont="1" applyFill="1" applyBorder="1" applyAlignment="1">
      <alignment vertical="top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166" fontId="1" fillId="2" borderId="1" xfId="0" applyNumberFormat="1" applyFont="1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left"/>
    </xf>
    <xf numFmtId="166" fontId="1" fillId="3" borderId="1" xfId="0" applyNumberFormat="1" applyFont="1" applyFill="1" applyBorder="1" applyAlignment="1">
      <alignment horizontal="left" wrapText="1"/>
    </xf>
    <xf numFmtId="166" fontId="1" fillId="2" borderId="1" xfId="0" applyNumberFormat="1" applyFont="1" applyFill="1" applyBorder="1" applyAlignment="1">
      <alignment horizontal="left" wrapText="1"/>
    </xf>
    <xf numFmtId="0" fontId="32" fillId="7" borderId="11" xfId="0" applyFont="1" applyFill="1" applyBorder="1" applyAlignment="1">
      <alignment vertical="top" wrapText="1"/>
    </xf>
    <xf numFmtId="0" fontId="33" fillId="7" borderId="11" xfId="0" applyFont="1" applyFill="1" applyBorder="1" applyAlignment="1">
      <alignment vertical="top" wrapText="1"/>
    </xf>
    <xf numFmtId="0" fontId="33" fillId="8" borderId="11" xfId="0" applyFont="1" applyFill="1" applyBorder="1" applyAlignment="1">
      <alignment vertical="top" wrapText="1"/>
    </xf>
    <xf numFmtId="0" fontId="9" fillId="8" borderId="11" xfId="0" applyFont="1" applyFill="1" applyBorder="1" applyAlignment="1">
      <alignment vertical="top" wrapText="1"/>
    </xf>
    <xf numFmtId="0" fontId="1" fillId="8" borderId="11" xfId="0" applyFont="1" applyFill="1" applyBorder="1" applyAlignment="1">
      <alignment vertical="top" wrapText="1"/>
    </xf>
    <xf numFmtId="0" fontId="1" fillId="8" borderId="11" xfId="0" applyFont="1" applyFill="1" applyBorder="1" applyAlignment="1">
      <alignment horizontal="center" vertical="top" wrapText="1"/>
    </xf>
    <xf numFmtId="0" fontId="9" fillId="7" borderId="11" xfId="0" applyFont="1" applyFill="1" applyBorder="1" applyAlignment="1">
      <alignment vertical="top" wrapText="1"/>
    </xf>
    <xf numFmtId="0" fontId="39" fillId="0" borderId="0" xfId="0" applyFont="1"/>
    <xf numFmtId="9" fontId="0" fillId="0" borderId="0" xfId="1" applyFont="1" applyBorder="1" applyAlignment="1">
      <alignment horizontal="center" vertical="center"/>
    </xf>
    <xf numFmtId="9" fontId="0" fillId="0" borderId="18" xfId="1" applyFont="1" applyBorder="1" applyAlignment="1">
      <alignment horizontal="center" vertical="center"/>
    </xf>
    <xf numFmtId="0" fontId="12" fillId="5" borderId="8" xfId="0" applyFont="1" applyFill="1" applyBorder="1" applyAlignment="1">
      <alignment vertical="center" wrapText="1"/>
    </xf>
    <xf numFmtId="0" fontId="12" fillId="5" borderId="19" xfId="0" applyFont="1" applyFill="1" applyBorder="1" applyAlignment="1">
      <alignment vertical="center" wrapText="1"/>
    </xf>
    <xf numFmtId="9" fontId="0" fillId="0" borderId="20" xfId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9" fontId="24" fillId="4" borderId="22" xfId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 wrapText="1"/>
    </xf>
    <xf numFmtId="0" fontId="38" fillId="8" borderId="1" xfId="0" applyFont="1" applyFill="1" applyBorder="1" applyAlignment="1">
      <alignment horizontal="center" vertical="center" wrapText="1"/>
    </xf>
    <xf numFmtId="0" fontId="36" fillId="6" borderId="12" xfId="0" applyFont="1" applyFill="1" applyBorder="1" applyAlignment="1">
      <alignment horizontal="center" vertical="center" wrapText="1"/>
    </xf>
    <xf numFmtId="0" fontId="36" fillId="6" borderId="13" xfId="0" applyFont="1" applyFill="1" applyBorder="1" applyAlignment="1">
      <alignment horizontal="center" vertical="center" wrapText="1"/>
    </xf>
    <xf numFmtId="0" fontId="36" fillId="6" borderId="14" xfId="0" applyFont="1" applyFill="1" applyBorder="1" applyAlignment="1">
      <alignment horizontal="center" vertical="center" wrapText="1"/>
    </xf>
    <xf numFmtId="0" fontId="36" fillId="6" borderId="15" xfId="0" applyFont="1" applyFill="1" applyBorder="1" applyAlignment="1">
      <alignment horizontal="center" vertical="center" wrapText="1"/>
    </xf>
    <xf numFmtId="0" fontId="36" fillId="6" borderId="16" xfId="0" applyFont="1" applyFill="1" applyBorder="1" applyAlignment="1">
      <alignment horizontal="center" vertical="center" wrapText="1"/>
    </xf>
    <xf numFmtId="0" fontId="36" fillId="6" borderId="17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13" xfId="0" applyFont="1" applyFill="1" applyBorder="1" applyAlignment="1">
      <alignment horizontal="center" vertical="center" wrapText="1"/>
    </xf>
    <xf numFmtId="0" fontId="37" fillId="8" borderId="14" xfId="0" applyFont="1" applyFill="1" applyBorder="1" applyAlignment="1">
      <alignment horizontal="center" vertical="center" wrapText="1"/>
    </xf>
    <xf numFmtId="0" fontId="37" fillId="8" borderId="15" xfId="0" applyFont="1" applyFill="1" applyBorder="1" applyAlignment="1">
      <alignment horizontal="center" vertical="center" wrapText="1"/>
    </xf>
    <xf numFmtId="0" fontId="37" fillId="8" borderId="16" xfId="0" applyFont="1" applyFill="1" applyBorder="1" applyAlignment="1">
      <alignment horizontal="center" vertical="center" wrapText="1"/>
    </xf>
    <xf numFmtId="0" fontId="37" fillId="8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4">
    <dxf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7586"/>
      <color rgb="FFD1E6FF"/>
      <color rgb="FF92A9B8"/>
      <color rgb="FF004EA8"/>
      <color rgb="FFA7B9C5"/>
      <color rgb="FFE8EDF0"/>
      <color rgb="FF00A2B8"/>
      <color rgb="FFD9EAFF"/>
      <color rgb="FFC9E1FF"/>
      <color rgb="FFEDF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04FFC5-C84E-4548-A18D-F017752D8D50}" name="Table1" displayName="Table1" ref="M1:M3" totalsRowShown="0">
  <autoFilter ref="M1:M3" xr:uid="{D377696D-B380-4635-AB9F-3C18AD0D08F2}"/>
  <tableColumns count="1">
    <tableColumn id="1" xr3:uid="{A940474A-27C5-4C27-B446-23F3BDAF8002}" name="Readmission and died within 30 days of discharg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4478D6-7B0E-457B-8524-C8BA175A8452}" name="Table2" displayName="Table2" ref="M5:M7" totalsRowShown="0">
  <autoFilter ref="M5:M7" xr:uid="{30A633BD-3D5A-4189-A029-F55516B0864C}"/>
  <tableColumns count="1">
    <tableColumn id="1" xr3:uid="{9A7172A9-D507-46F3-A6FA-D3C97DDAE0A0}" name="Discharge plan complete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C24C39-D150-47ED-BBB2-23143282F7A0}" name="Table3" displayName="Table3" ref="F1:F3" totalsRowShown="0">
  <autoFilter ref="F1:F3" xr:uid="{E5F699FD-1071-49A3-B85A-CDAC2EF48060}"/>
  <tableColumns count="1">
    <tableColumn id="1" xr3:uid="{2E3D8FB0-7EEA-4D0A-BBF2-F310CA62D4B0}" name="OAC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2637753-3157-4F92-A7F1-18471463A896}" name="Table4" displayName="Table4" ref="G1:G8" totalsRowShown="0">
  <autoFilter ref="G1:G8" xr:uid="{8C7F47F4-45A1-43D4-9B0E-3200286BF030}"/>
  <tableColumns count="1">
    <tableColumn id="1" xr3:uid="{17864A90-5206-4AD8-B1B0-2E315D0847A3}" name="OAC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AA55271-46C7-4399-9A2A-D0DAF103A713}" name="Table5" displayName="Table5" ref="H1:H8" totalsRowShown="0">
  <autoFilter ref="H1:H8" xr:uid="{C78C7E0E-5A7F-4C9F-AF23-42A26300A7D4}"/>
  <tableColumns count="1">
    <tableColumn id="1" xr3:uid="{DE108AEA-7B90-460F-A34F-B968BD6CF830}" name="antiplatele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E49122D-8400-4B2A-BB0A-AB4065C36D56}" name="Table6" displayName="Table6" ref="I1:I9" totalsRowShown="0">
  <autoFilter ref="I1:I9" xr:uid="{EF809EAA-9931-4704-8884-1388DC26F48F}"/>
  <tableColumns count="1">
    <tableColumn id="1" xr3:uid="{0FA4C052-360B-438C-B0E2-3FABDC929DC1}" name="betablocker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0808FCB-BEFE-4778-B73B-A3124F2F03F6}" name="Table7" displayName="Table7" ref="J1:J5" totalsRowShown="0">
  <autoFilter ref="J1:J5" xr:uid="{802C2B65-D649-424B-923E-D2996DFC7BF4}"/>
  <tableColumns count="1">
    <tableColumn id="1" xr3:uid="{AE15807C-EA2C-4006-88BF-BBE7411C1556}" name="Amiodaron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B61E2BB-9FCD-4363-B00C-532D7423C662}" name="Table8" displayName="Table8" ref="K1:K5" totalsRowShown="0">
  <autoFilter ref="K1:K5" xr:uid="{3F8B3E73-C5BF-428B-AEFF-2EB55759C1ED}"/>
  <tableColumns count="1">
    <tableColumn id="1" xr3:uid="{11ADDFFA-853B-4C31-A2CA-78BC6FD08E58}" name="Flecainid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C6A688B-6558-4F06-B02B-49C482856C97}" name="Table9" displayName="Table9" ref="L1:L5" totalsRowShown="0">
  <autoFilter ref="L1:L5" xr:uid="{44CBC3FB-2957-4976-8BC5-2EEAB7F2C9BC}"/>
  <tableColumns count="1">
    <tableColumn id="1" xr3:uid="{A3845B9C-DFB4-4EDF-979F-E613E3016E4E}" name="Calcium Channel Blocke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588E6A4-FB1D-45E0-B36B-0AE71F2D378E}" name="Table10" displayName="Table10" ref="E1:E3" totalsRowShown="0">
  <autoFilter ref="E1:E3" xr:uid="{A20BADCC-8576-46A7-AC98-E353065E8DB0}"/>
  <tableColumns count="1">
    <tableColumn id="1" xr3:uid="{A3B6BD3B-0A8F-4EAE-BFC1-7E6E73D044D0}" name="Bleeding risk documented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E84268A-5AE5-44EE-93EF-E7A0167197F4}" name="Table11" displayName="Table11" ref="D1:D5" totalsRowShown="0" headerRowDxfId="3" dataDxfId="2">
  <autoFilter ref="D1:D5" xr:uid="{9A900CBA-FE3B-4414-BC6B-6B247C55F675}"/>
  <tableColumns count="1">
    <tableColumn id="1" xr3:uid="{CC17B02E-23E4-41BE-AB46-AB31F84CC3D6}" name="CHADVAS" dataDxfId="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14FFBE7-71A5-4A56-8BC9-432236A3B2D5}" name="Table12" displayName="Table12" ref="I12:I14" totalsRowShown="0">
  <autoFilter ref="I12:I14" xr:uid="{E4D8B145-59FC-411E-9A0C-C59132C15E86}"/>
  <tableColumns count="1">
    <tableColumn id="1" xr3:uid="{A90E817A-C4CA-4857-A1E7-32995B2543A7}" name="Died within 30 days of discharg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3E8D95A-D6D6-4EEF-A56D-3E38556B68B5}" name="Table13" displayName="Table13" ref="C14:C16" totalsRowShown="0">
  <autoFilter ref="C14:C16" xr:uid="{19F09F24-ECF6-4578-826D-716211FBA23A}"/>
  <tableColumns count="1">
    <tableColumn id="1" xr3:uid="{08A82C03-A936-4B24-B680-DEC6ECC30A11}" name="Care Set completed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F9DBEC9-7BB6-433C-A6BA-8B56011A983A}" name="Table14" displayName="Table14" ref="E14:E16" totalsRowShown="0" headerRowDxfId="0">
  <autoFilter ref="E14:E16" xr:uid="{82135FB6-892F-4BD8-A48F-57DFC97E323B}"/>
  <tableColumns count="1">
    <tableColumn id="1" xr3:uid="{925E7FD5-7879-4BD5-9EF2-14CB01A6A61D}" name="Was patient on OAC prior to clinic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B71F334-39DF-4F72-9DAF-38DD35DF57D3}" name="Table15" displayName="Table15" ref="E8:E12" totalsRowShown="0">
  <autoFilter ref="E8:E12" xr:uid="{0CF15485-D112-44C6-95CA-ABBAACCA9CC0}"/>
  <tableColumns count="1">
    <tableColumn id="1" xr3:uid="{4BD42382-FAE8-447A-AF14-ABED0BA6A875}" name="Rate or rhythm plan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0ED22CC-6DB2-471B-9159-A7441B6857C3}" name="Table16" displayName="Table16" ref="K12:K16" totalsRowShown="0">
  <autoFilter ref="K12:K16" xr:uid="{85CDA366-786C-4774-A425-43E46214B7A6}"/>
  <tableColumns count="1">
    <tableColumn id="1" xr3:uid="{5546026D-69A2-417F-811C-ABE476B73D99}" name="Next appointment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BC54539-920D-4619-8CC0-D4126A647431}" name="Table17" displayName="Table17" ref="L12:L18" totalsRowShown="0">
  <autoFilter ref="L12:L18" xr:uid="{125E5952-D6D7-44AA-91B1-F683ABC0E712}"/>
  <tableColumns count="1">
    <tableColumn id="1" xr3:uid="{5B2D746B-365E-4829-B46F-1591761A777F}" name="Discharge from RAAF clinic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248AD3B-DC37-4087-921A-D32D6F77F881}" name="Table18" displayName="Table18" ref="L19:L21" totalsRowShown="0">
  <autoFilter ref="L19:L21" xr:uid="{61CC76CB-1568-44D5-9C6A-6EB464804E60}"/>
  <tableColumns count="1">
    <tableColumn id="1" xr3:uid="{36DBEB94-F95D-4B71-9464-BBBF15842173}" name="Discharge management plan completed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54CE56C-2F5B-46FE-9DBC-6242DF0CB9CE}" name="Table19" displayName="Table19" ref="C20:C24" totalsRowShown="0">
  <autoFilter ref="C20:C24" xr:uid="{1849F6C6-5280-42CF-8C55-175E6D69D7D9}"/>
  <tableColumns count="1">
    <tableColumn id="1" xr3:uid="{134AF2F5-A28E-4C83-9698-3A3199A4ACAF}" name="Gender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9EEE09B-2E49-46F5-9828-8FB3FDE1B60B}" name="Table20" displayName="Table20" ref="E20:E25" totalsRowShown="0">
  <autoFilter ref="E20:E25" xr:uid="{8AC96C07-CD0E-460F-8EDD-BBB8A620E9A3}"/>
  <tableColumns count="1">
    <tableColumn id="1" xr3:uid="{FD18C0FE-7B2D-4455-B887-17A3CCA7801D}" name="Referral source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F31640A-ACC9-49D3-8211-B0AD522C5307}" name="Table21" displayName="Table21" ref="G12:G14" totalsRowShown="0">
  <autoFilter ref="G12:G14" xr:uid="{088792B6-F9BB-4E7B-A058-FB2D351564AF}"/>
  <tableColumns count="1">
    <tableColumn id="1" xr3:uid="{9D29565A-66E9-48A7-B7D0-83030531BC80}" name="HASBLED assessment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5F8571A-D5BA-48EF-B78A-A4B1699C2DF6}" name="Table22" displayName="Table22" ref="C27:C33" totalsRowShown="0">
  <autoFilter ref="C27:C33" xr:uid="{C039BC19-BE0A-4354-9D80-576EDDA4E4FB}"/>
  <tableColumns count="1">
    <tableColumn id="1" xr3:uid="{318E9A4D-819A-4B88-B91B-044B550B12F5}" name="Age range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252C622-A977-46FD-8E2B-23921394C20D}" name="Table23" displayName="Table23" ref="G17:G21" totalsRowShown="0">
  <autoFilter ref="G17:G21" xr:uid="{E252C622-A977-46FD-8E2B-23921394C20D}"/>
  <tableColumns count="1">
    <tableColumn id="1" xr3:uid="{396BCADD-A61F-4F2B-94D7-4F33BEBD6B9C}" name="Digoxin prescribed?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4C1A8A5-9C00-48CD-BFAB-0585473A8B3F}" name="Table24" displayName="Table24" ref="I18:I21" totalsRowShown="0">
  <autoFilter ref="I18:I21" xr:uid="{64C1A8A5-9C00-48CD-BFAB-0585473A8B3F}"/>
  <tableColumns count="1">
    <tableColumn id="1" xr3:uid="{7CC0487C-FCC3-4EDA-B476-D63C17322F4A}" name="HRQol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D6B43F43-E672-44E7-AC1E-6047F1FC27CA}" name="Table26" displayName="Table26" ref="E27:E29" totalsRowShown="0">
  <autoFilter ref="E27:E29" xr:uid="{D6B43F43-E672-44E7-AC1E-6047F1FC27CA}"/>
  <tableColumns count="1">
    <tableColumn id="1" xr3:uid="{85B2E569-7AD0-4807-A20C-0C49FBDDA42B}" name="Aboriginal or Torres Strait Islander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0B2C81A-333E-48A6-A5AC-41B3FC643F21}" name="Table27" displayName="Table27" ref="G23:G25" totalsRowShown="0">
  <autoFilter ref="G23:G25" xr:uid="{70B2C81A-333E-48A6-A5AC-41B3FC643F21}"/>
  <tableColumns count="1">
    <tableColumn id="1" xr3:uid="{454786EC-F580-4618-B33C-8B1C46FA9F86}" name="Interpreter require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94BA-0E76-47D8-A235-38EEAA57050F}">
  <dimension ref="A1:AN291"/>
  <sheetViews>
    <sheetView tabSelected="1" zoomScale="80" zoomScaleNormal="80" workbookViewId="0">
      <pane xSplit="10" ySplit="11" topLeftCell="K37" activePane="bottomRight" state="frozen"/>
      <selection pane="topRight" activeCell="I1" sqref="I1"/>
      <selection pane="bottomLeft" activeCell="A12" sqref="A12"/>
      <selection pane="bottomRight" activeCell="N7" sqref="N7"/>
    </sheetView>
  </sheetViews>
  <sheetFormatPr defaultRowHeight="15" customHeight="1" x14ac:dyDescent="0.4"/>
  <cols>
    <col min="1" max="1" width="14.3828125" customWidth="1"/>
    <col min="2" max="2" width="12.69140625" customWidth="1"/>
    <col min="3" max="4" width="16.3046875" customWidth="1"/>
    <col min="5" max="5" width="20.15234375" customWidth="1"/>
    <col min="6" max="6" width="15" customWidth="1"/>
    <col min="7" max="7" width="18.53515625" customWidth="1"/>
    <col min="8" max="8" width="15.84375" customWidth="1"/>
    <col min="9" max="9" width="16.15234375" customWidth="1"/>
    <col min="10" max="10" width="15.15234375" customWidth="1"/>
    <col min="11" max="11" width="14.53515625" customWidth="1"/>
    <col min="12" max="12" width="12.3046875" customWidth="1"/>
    <col min="13" max="13" width="16.53515625" customWidth="1"/>
    <col min="14" max="14" width="13.15234375" customWidth="1"/>
    <col min="15" max="15" width="12.53515625" customWidth="1"/>
    <col min="16" max="16" width="13.15234375" customWidth="1"/>
    <col min="17" max="17" width="14.3828125" customWidth="1"/>
    <col min="18" max="18" width="23.3046875" customWidth="1"/>
    <col min="19" max="19" width="23.3828125" customWidth="1"/>
    <col min="20" max="20" width="30.69140625" customWidth="1"/>
    <col min="21" max="21" width="30.84375" customWidth="1"/>
    <col min="22" max="24" width="30.3046875" customWidth="1"/>
    <col min="25" max="25" width="30.3828125" customWidth="1"/>
    <col min="26" max="26" width="16.84375" customWidth="1"/>
    <col min="27" max="27" width="31.15234375" customWidth="1"/>
    <col min="28" max="28" width="13.53515625" customWidth="1"/>
    <col min="29" max="29" width="12.84375" customWidth="1"/>
    <col min="30" max="30" width="13.3828125" customWidth="1"/>
    <col min="31" max="31" width="12.84375" customWidth="1"/>
    <col min="32" max="32" width="13" customWidth="1"/>
    <col min="33" max="33" width="13.3046875" customWidth="1"/>
    <col min="34" max="34" width="15.15234375" customWidth="1"/>
    <col min="35" max="35" width="22.3828125" customWidth="1"/>
    <col min="36" max="36" width="32.3046875" customWidth="1"/>
    <col min="37" max="37" width="17.3828125" customWidth="1"/>
    <col min="38" max="38" width="22.3828125" customWidth="1"/>
    <col min="39" max="39" width="25.53515625" customWidth="1"/>
    <col min="40" max="40" width="50.3046875" customWidth="1"/>
  </cols>
  <sheetData>
    <row r="1" spans="1:40" ht="23.15" x14ac:dyDescent="0.6">
      <c r="A1" s="24" t="s">
        <v>0</v>
      </c>
      <c r="B1" s="25"/>
      <c r="C1" s="25"/>
      <c r="D1" s="25"/>
      <c r="E1" s="25"/>
      <c r="F1" s="25"/>
      <c r="G1" s="25"/>
    </row>
    <row r="2" spans="1:40" ht="42.65" customHeight="1" x14ac:dyDescent="0.4">
      <c r="A2" s="75" t="s">
        <v>1</v>
      </c>
      <c r="B2" s="76"/>
      <c r="C2" s="76"/>
      <c r="D2" s="76"/>
      <c r="E2" s="76"/>
      <c r="F2" s="76"/>
      <c r="G2" s="76"/>
      <c r="H2" s="76"/>
      <c r="I2" s="77"/>
      <c r="J2" s="78"/>
      <c r="K2" s="78"/>
      <c r="L2" s="78"/>
      <c r="M2" s="78"/>
      <c r="N2" s="78"/>
      <c r="O2" s="78"/>
    </row>
    <row r="3" spans="1:40" ht="16" customHeight="1" x14ac:dyDescent="0.4">
      <c r="A3" s="30"/>
      <c r="B3" s="31"/>
      <c r="C3" s="31"/>
      <c r="D3" s="31"/>
      <c r="E3" s="31"/>
      <c r="F3" s="31"/>
      <c r="G3" s="31"/>
      <c r="H3" s="31"/>
      <c r="I3" s="32"/>
      <c r="J3" s="9"/>
      <c r="K3" s="9"/>
      <c r="L3" s="9"/>
      <c r="M3" s="9"/>
      <c r="N3" s="9"/>
      <c r="O3" s="9"/>
    </row>
    <row r="4" spans="1:40" ht="48" customHeight="1" thickBot="1" x14ac:dyDescent="0.5">
      <c r="A4" s="79" t="s">
        <v>2</v>
      </c>
      <c r="B4" s="79"/>
      <c r="C4" s="79"/>
      <c r="D4" s="79"/>
      <c r="E4" s="79"/>
      <c r="F4" s="80"/>
      <c r="G4" s="81"/>
      <c r="H4" s="81"/>
      <c r="I4" s="81"/>
      <c r="J4" s="78"/>
      <c r="K4" s="78"/>
      <c r="L4" s="78"/>
      <c r="M4" s="78"/>
      <c r="N4" s="78"/>
      <c r="O4" s="78"/>
    </row>
    <row r="5" spans="1:40" ht="57.75" customHeight="1" thickTop="1" thickBot="1" x14ac:dyDescent="0.45">
      <c r="A5" s="27" t="s">
        <v>3</v>
      </c>
      <c r="B5" s="20">
        <f>COUNTIFS(G12:G290,"&gt;1/1/2024")</f>
        <v>0</v>
      </c>
      <c r="C5" s="27" t="s">
        <v>4</v>
      </c>
      <c r="D5" s="18" t="str">
        <f>IFERROR(AVERAGEIF(#REF!,"&gt;=0"),"0")</f>
        <v>0</v>
      </c>
      <c r="E5" s="50" t="s">
        <v>5</v>
      </c>
      <c r="F5" s="52" t="str">
        <f>IFERROR(COUNTIF(P12:P290,"Yes")/COUNTA(P12:P290),"0%")</f>
        <v>0%</v>
      </c>
      <c r="G5" s="51" t="s">
        <v>6</v>
      </c>
      <c r="H5" s="49" t="str">
        <f>IFERROR(COUNTIF(AK12:AK290,"Yes")/COUNTA(AK12:AK290),"0%")</f>
        <v>0%</v>
      </c>
      <c r="K5" s="48"/>
      <c r="L5" s="26"/>
      <c r="M5" s="26"/>
      <c r="N5" s="26"/>
      <c r="O5" s="26"/>
    </row>
    <row r="6" spans="1:40" ht="50.6" thickTop="1" thickBot="1" x14ac:dyDescent="0.45">
      <c r="A6" s="27" t="s">
        <v>7</v>
      </c>
      <c r="B6" s="21">
        <f>COUNTIFS(I12:I290,"&gt;1/1/2024")</f>
        <v>0</v>
      </c>
      <c r="C6" s="27" t="s">
        <v>8</v>
      </c>
      <c r="D6" s="16">
        <f>IFERROR(COUNTIF(L12:L290,"Yes")/COUNTA(A12:A290),"0%")</f>
        <v>0</v>
      </c>
      <c r="E6" s="50" t="s">
        <v>9</v>
      </c>
      <c r="F6" s="53" t="s">
        <v>10</v>
      </c>
      <c r="V6" s="23"/>
    </row>
    <row r="7" spans="1:40" ht="54.65" customHeight="1" thickTop="1" thickBot="1" x14ac:dyDescent="0.45">
      <c r="A7" s="27" t="s">
        <v>11</v>
      </c>
      <c r="B7" s="22" t="str">
        <f>IFERROR(AVERAGEIF(J11:J100,"&gt;=0"),"0")</f>
        <v>0</v>
      </c>
      <c r="C7" s="27" t="s">
        <v>12</v>
      </c>
      <c r="D7" s="16" t="str">
        <f>IFERROR(COUNTIF(N12:N290,"Yes")/COUNTA(N12:N290),"0%")</f>
        <v>0%</v>
      </c>
      <c r="E7" s="50" t="s">
        <v>13</v>
      </c>
      <c r="F7" s="54" t="str">
        <f>IFERROR(COUNTIF(Z12:Z290,"*Yes*")/COUNTA(Z12:Z290),"0%")</f>
        <v>0%</v>
      </c>
    </row>
    <row r="8" spans="1:40" thickTop="1" x14ac:dyDescent="0.4">
      <c r="C8" s="11"/>
      <c r="D8" s="11"/>
      <c r="E8" s="11"/>
    </row>
    <row r="9" spans="1:40" s="47" customFormat="1" ht="18.649999999999999" customHeight="1" x14ac:dyDescent="0.6">
      <c r="A9" s="63" t="s">
        <v>14</v>
      </c>
      <c r="B9" s="64"/>
      <c r="C9" s="64"/>
      <c r="D9" s="64"/>
      <c r="E9" s="64"/>
      <c r="F9" s="64"/>
      <c r="G9" s="64"/>
      <c r="H9" s="64"/>
      <c r="I9" s="64"/>
      <c r="J9" s="64"/>
      <c r="K9" s="65"/>
      <c r="L9" s="61" t="s">
        <v>15</v>
      </c>
      <c r="M9" s="62"/>
      <c r="N9" s="62"/>
      <c r="O9" s="62"/>
      <c r="P9" s="62"/>
      <c r="Q9" s="59" t="s">
        <v>16</v>
      </c>
      <c r="R9" s="60"/>
      <c r="S9" s="60"/>
      <c r="T9" s="60"/>
      <c r="U9" s="60"/>
      <c r="V9" s="60"/>
      <c r="W9" s="60"/>
      <c r="X9" s="60"/>
      <c r="Y9" s="60"/>
      <c r="Z9" s="60"/>
      <c r="AA9" s="61" t="s">
        <v>17</v>
      </c>
      <c r="AB9" s="63" t="s">
        <v>18</v>
      </c>
      <c r="AC9" s="64"/>
      <c r="AD9" s="64"/>
      <c r="AE9" s="64"/>
      <c r="AF9" s="64"/>
      <c r="AG9" s="65"/>
      <c r="AH9" s="69" t="s">
        <v>19</v>
      </c>
      <c r="AI9" s="70"/>
      <c r="AJ9" s="70"/>
      <c r="AK9" s="71"/>
      <c r="AL9" s="55" t="s">
        <v>20</v>
      </c>
      <c r="AM9" s="57" t="s">
        <v>21</v>
      </c>
      <c r="AN9" s="59" t="s">
        <v>22</v>
      </c>
    </row>
    <row r="10" spans="1:40" s="47" customFormat="1" ht="39" customHeight="1" x14ac:dyDescent="0.6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8"/>
      <c r="L10" s="62"/>
      <c r="M10" s="62"/>
      <c r="N10" s="62"/>
      <c r="O10" s="62"/>
      <c r="P10" s="62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2"/>
      <c r="AB10" s="66"/>
      <c r="AC10" s="67"/>
      <c r="AD10" s="67"/>
      <c r="AE10" s="67"/>
      <c r="AF10" s="67"/>
      <c r="AG10" s="68"/>
      <c r="AH10" s="72"/>
      <c r="AI10" s="73"/>
      <c r="AJ10" s="73"/>
      <c r="AK10" s="74"/>
      <c r="AL10" s="56"/>
      <c r="AM10" s="58"/>
      <c r="AN10" s="60"/>
    </row>
    <row r="11" spans="1:40" s="10" customFormat="1" ht="106.95" customHeight="1" x14ac:dyDescent="0.4">
      <c r="A11" s="28" t="s">
        <v>23</v>
      </c>
      <c r="B11" s="28" t="s">
        <v>24</v>
      </c>
      <c r="C11" s="28" t="s">
        <v>25</v>
      </c>
      <c r="D11" s="46" t="s">
        <v>26</v>
      </c>
      <c r="E11" s="46" t="s">
        <v>27</v>
      </c>
      <c r="F11" s="28" t="s">
        <v>28</v>
      </c>
      <c r="G11" s="41" t="s">
        <v>29</v>
      </c>
      <c r="H11" s="28" t="s">
        <v>30</v>
      </c>
      <c r="I11" s="29" t="s">
        <v>31</v>
      </c>
      <c r="J11" s="40" t="s">
        <v>32</v>
      </c>
      <c r="K11" s="28" t="s">
        <v>33</v>
      </c>
      <c r="L11" s="44" t="s">
        <v>34</v>
      </c>
      <c r="M11" s="44" t="s">
        <v>35</v>
      </c>
      <c r="N11" s="44" t="s">
        <v>36</v>
      </c>
      <c r="O11" s="44" t="s">
        <v>37</v>
      </c>
      <c r="P11" s="44" t="s">
        <v>38</v>
      </c>
      <c r="Q11" s="28" t="s">
        <v>39</v>
      </c>
      <c r="R11" s="28" t="s">
        <v>40</v>
      </c>
      <c r="S11" s="28" t="s">
        <v>41</v>
      </c>
      <c r="T11" s="28" t="s">
        <v>42</v>
      </c>
      <c r="U11" s="28" t="s">
        <v>43</v>
      </c>
      <c r="V11" s="28" t="s">
        <v>44</v>
      </c>
      <c r="W11" s="28" t="s">
        <v>45</v>
      </c>
      <c r="X11" s="28" t="s">
        <v>46</v>
      </c>
      <c r="Y11" s="28" t="s">
        <v>47</v>
      </c>
      <c r="Z11" s="28" t="s">
        <v>48</v>
      </c>
      <c r="AA11" s="45" t="s">
        <v>49</v>
      </c>
      <c r="AB11" s="28" t="s">
        <v>50</v>
      </c>
      <c r="AC11" s="28" t="s">
        <v>51</v>
      </c>
      <c r="AD11" s="28" t="s">
        <v>52</v>
      </c>
      <c r="AE11" s="28" t="s">
        <v>53</v>
      </c>
      <c r="AF11" s="28" t="s">
        <v>54</v>
      </c>
      <c r="AG11" s="28" t="s">
        <v>55</v>
      </c>
      <c r="AH11" s="43" t="s">
        <v>56</v>
      </c>
      <c r="AI11" s="44" t="s">
        <v>57</v>
      </c>
      <c r="AJ11" s="44" t="s">
        <v>58</v>
      </c>
      <c r="AK11" s="42" t="s">
        <v>59</v>
      </c>
      <c r="AL11" s="28" t="s">
        <v>60</v>
      </c>
      <c r="AM11" s="44" t="s">
        <v>61</v>
      </c>
      <c r="AN11" s="28" t="s">
        <v>62</v>
      </c>
    </row>
    <row r="12" spans="1:40" ht="14.5" customHeight="1" x14ac:dyDescent="0.4">
      <c r="A12" s="12">
        <v>1</v>
      </c>
      <c r="B12" s="2"/>
      <c r="C12" s="1"/>
      <c r="D12" s="1"/>
      <c r="E12" s="1"/>
      <c r="F12" s="14"/>
      <c r="G12" s="2"/>
      <c r="H12" s="2"/>
      <c r="I12" s="36"/>
      <c r="J12" s="17" t="str" cm="1">
        <f t="array" ref="J12">_xlfn.IFS(F12="","N/A",I12="N/A","N/A",I12="DNA","N/A",ISNUMBER(I12-F12),I12-F12)</f>
        <v>N/A</v>
      </c>
      <c r="K12" s="17" t="str" cm="1">
        <f t="array" ref="K12">_xlfn.IFS(J12="N/A","N/A",J12&lt;15,"Yes",J12&gt;14,"No")</f>
        <v>N/A</v>
      </c>
      <c r="L12" s="2"/>
      <c r="M12" s="2"/>
      <c r="N12" s="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35"/>
    </row>
    <row r="13" spans="1:40" ht="14.5" customHeight="1" x14ac:dyDescent="0.4">
      <c r="A13" s="12">
        <v>2</v>
      </c>
      <c r="B13" s="2"/>
      <c r="C13" s="1"/>
      <c r="D13" s="1"/>
      <c r="E13" s="1"/>
      <c r="F13" s="14"/>
      <c r="G13" s="2"/>
      <c r="H13" s="2"/>
      <c r="I13" s="36"/>
      <c r="J13" s="17" t="str" cm="1">
        <f t="array" ref="J13">_xlfn.IFS(F13="","N/A",I13="N/A","N/A",I13="DNA","N/A",ISNUMBER(I13-F13),I13-F13)</f>
        <v>N/A</v>
      </c>
      <c r="K13" s="17" t="str" cm="1">
        <f t="array" ref="K13">_xlfn.IFS(J13="N/A","N/A",J13&lt;15,"Yes",J13&gt;14,"No")</f>
        <v>N/A</v>
      </c>
      <c r="L13" s="2"/>
      <c r="M13" s="2"/>
      <c r="N13" s="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35"/>
    </row>
    <row r="14" spans="1:40" ht="14.5" customHeight="1" x14ac:dyDescent="0.4">
      <c r="A14" s="13">
        <v>3</v>
      </c>
      <c r="B14" s="2"/>
      <c r="C14" s="1"/>
      <c r="D14" s="1"/>
      <c r="E14" s="1"/>
      <c r="F14" s="14"/>
      <c r="G14" s="2"/>
      <c r="H14" s="2"/>
      <c r="I14" s="36"/>
      <c r="J14" s="17" t="str" cm="1">
        <f t="array" ref="J14">_xlfn.IFS(F14="","N/A",I14="N/A","N/A",I14="DNA","N/A",ISNUMBER(I14-F14),I14-F14)</f>
        <v>N/A</v>
      </c>
      <c r="K14" s="17" t="str" cm="1">
        <f t="array" ref="K14">_xlfn.IFS(J14="N/A","N/A",J14&lt;15,"Yes",J14&gt;14,"No")</f>
        <v>N/A</v>
      </c>
      <c r="L14" s="2"/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35"/>
    </row>
    <row r="15" spans="1:40" ht="14.5" customHeight="1" x14ac:dyDescent="0.4">
      <c r="A15" s="13"/>
      <c r="B15" s="2"/>
      <c r="C15" s="1"/>
      <c r="D15" s="1"/>
      <c r="E15" s="1"/>
      <c r="F15" s="14"/>
      <c r="G15" s="2"/>
      <c r="H15" s="2"/>
      <c r="I15" s="36"/>
      <c r="J15" s="17" t="str" cm="1">
        <f t="array" ref="J15">_xlfn.IFS(F15="","N/A",I15="N/A","N/A",I15="DNA","N/A",ISNUMBER(I15-F15),I15-F15)</f>
        <v>N/A</v>
      </c>
      <c r="K15" s="17" t="str" cm="1">
        <f t="array" ref="K15">_xlfn.IFS(J15="N/A","N/A",J15&lt;15,"Yes",J15&gt;14,"No")</f>
        <v>N/A</v>
      </c>
      <c r="L15" s="2"/>
      <c r="M15" s="2"/>
      <c r="N15" s="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35"/>
    </row>
    <row r="16" spans="1:40" ht="14.5" customHeight="1" x14ac:dyDescent="0.4">
      <c r="A16" s="13"/>
      <c r="B16" s="2"/>
      <c r="C16" s="1"/>
      <c r="D16" s="1"/>
      <c r="E16" s="1"/>
      <c r="F16" s="14"/>
      <c r="G16" s="2"/>
      <c r="H16" s="2"/>
      <c r="I16" s="36"/>
      <c r="J16" s="17" t="str" cm="1">
        <f t="array" ref="J16">_xlfn.IFS(F16="","N/A",I16="N/A","N/A",I16="DNA","N/A",ISNUMBER(I16-F16),I16-F16)</f>
        <v>N/A</v>
      </c>
      <c r="K16" s="17" t="str" cm="1">
        <f t="array" ref="K16">_xlfn.IFS(J16="N/A","N/A",J16&lt;15,"Yes",J16&gt;14,"No")</f>
        <v>N/A</v>
      </c>
      <c r="L16" s="2"/>
      <c r="M16" s="2"/>
      <c r="N16" s="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35"/>
    </row>
    <row r="17" spans="1:40" ht="14.5" customHeight="1" x14ac:dyDescent="0.4">
      <c r="A17" s="13"/>
      <c r="B17" s="2"/>
      <c r="C17" s="1"/>
      <c r="D17" s="1"/>
      <c r="E17" s="1"/>
      <c r="F17" s="14"/>
      <c r="G17" s="2"/>
      <c r="H17" s="2"/>
      <c r="I17" s="36"/>
      <c r="J17" s="17" t="str" cm="1">
        <f t="array" ref="J17">_xlfn.IFS(F17="","N/A",I17="N/A","N/A",I17="DNA","N/A",ISNUMBER(I17-F17),I17-F17)</f>
        <v>N/A</v>
      </c>
      <c r="K17" s="17" t="str" cm="1">
        <f t="array" ref="K17">_xlfn.IFS(J17="N/A","N/A",J17&lt;15,"Yes",J17&gt;14,"No")</f>
        <v>N/A</v>
      </c>
      <c r="L17" s="2"/>
      <c r="M17" s="2"/>
      <c r="N17" s="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35"/>
    </row>
    <row r="18" spans="1:40" ht="14.5" customHeight="1" x14ac:dyDescent="0.4">
      <c r="A18" s="13"/>
      <c r="B18" s="2"/>
      <c r="C18" s="1"/>
      <c r="D18" s="1"/>
      <c r="E18" s="1"/>
      <c r="F18" s="14"/>
      <c r="G18" s="2"/>
      <c r="H18" s="2"/>
      <c r="I18" s="36"/>
      <c r="J18" s="17" t="str" cm="1">
        <f t="array" ref="J18">_xlfn.IFS(F18="","N/A",I18="N/A","N/A",I18="DNA","N/A",ISNUMBER(I18-F18),I18-F18)</f>
        <v>N/A</v>
      </c>
      <c r="K18" s="17" t="str" cm="1">
        <f t="array" ref="K18">_xlfn.IFS(J18="N/A","N/A",J18&lt;15,"Yes",J18&gt;14,"No")</f>
        <v>N/A</v>
      </c>
      <c r="L18" s="2"/>
      <c r="M18" s="2"/>
      <c r="N18" s="2"/>
      <c r="O18" s="1"/>
      <c r="P18" s="8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35"/>
    </row>
    <row r="19" spans="1:40" ht="14.5" customHeight="1" x14ac:dyDescent="0.4">
      <c r="A19" s="13"/>
      <c r="B19" s="2"/>
      <c r="C19" s="1"/>
      <c r="D19" s="1"/>
      <c r="E19" s="1"/>
      <c r="F19" s="14"/>
      <c r="G19" s="2"/>
      <c r="H19" s="2"/>
      <c r="I19" s="36"/>
      <c r="J19" s="17" t="str" cm="1">
        <f t="array" ref="J19">_xlfn.IFS(F19="","N/A",I19="N/A","N/A",I19="DNA","N/A",ISNUMBER(I19-F19),I19-F19)</f>
        <v>N/A</v>
      </c>
      <c r="K19" s="17" t="str" cm="1">
        <f t="array" ref="K19">_xlfn.IFS(J19="N/A","N/A",J19&lt;15,"Yes",J19&gt;14,"No")</f>
        <v>N/A</v>
      </c>
      <c r="L19" s="2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35"/>
    </row>
    <row r="20" spans="1:40" ht="14.5" customHeight="1" x14ac:dyDescent="0.4">
      <c r="A20" s="13"/>
      <c r="B20" s="2"/>
      <c r="C20" s="1"/>
      <c r="D20" s="1"/>
      <c r="E20" s="1"/>
      <c r="F20" s="14"/>
      <c r="G20" s="2"/>
      <c r="H20" s="2"/>
      <c r="I20" s="36"/>
      <c r="J20" s="17" t="str" cm="1">
        <f t="array" ref="J20">_xlfn.IFS(F20="","N/A",I20="N/A","N/A",I20="DNA","N/A",ISNUMBER(I20-F20),I20-F20)</f>
        <v>N/A</v>
      </c>
      <c r="K20" s="17" t="str" cm="1">
        <f t="array" ref="K20">_xlfn.IFS(J20="N/A","N/A",J20&lt;15,"Yes",J20&gt;14,"No")</f>
        <v>N/A</v>
      </c>
      <c r="L20" s="2"/>
      <c r="M20" s="2"/>
      <c r="N20" s="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35"/>
    </row>
    <row r="21" spans="1:40" ht="14.5" customHeight="1" x14ac:dyDescent="0.4">
      <c r="A21" s="12"/>
      <c r="B21" s="2"/>
      <c r="C21" s="1"/>
      <c r="D21" s="1"/>
      <c r="E21" s="1"/>
      <c r="F21" s="14"/>
      <c r="G21" s="2"/>
      <c r="H21" s="2"/>
      <c r="I21" s="36"/>
      <c r="J21" s="17" t="str" cm="1">
        <f t="array" ref="J21">_xlfn.IFS(F21="","N/A",I21="N/A","N/A",I21="DNA","N/A",ISNUMBER(I21-F21),I21-F21)</f>
        <v>N/A</v>
      </c>
      <c r="K21" s="17" t="str" cm="1">
        <f t="array" ref="K21">_xlfn.IFS(J21="N/A","N/A",J21&lt;15,"Yes",J21&gt;14,"No")</f>
        <v>N/A</v>
      </c>
      <c r="L21" s="2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35"/>
    </row>
    <row r="22" spans="1:40" ht="14.5" customHeight="1" x14ac:dyDescent="0.4">
      <c r="A22" s="12"/>
      <c r="B22" s="2"/>
      <c r="C22" s="1"/>
      <c r="D22" s="1"/>
      <c r="E22" s="1"/>
      <c r="F22" s="14"/>
      <c r="G22" s="2"/>
      <c r="H22" s="2"/>
      <c r="I22" s="36"/>
      <c r="J22" s="17" t="str" cm="1">
        <f t="array" ref="J22">_xlfn.IFS(F22="","N/A",I22="N/A","N/A",I22="DNA","N/A",ISNUMBER(I22-F22),I22-F22)</f>
        <v>N/A</v>
      </c>
      <c r="K22" s="17" t="str" cm="1">
        <f t="array" ref="K22">_xlfn.IFS(J22="N/A","N/A",J22&lt;15,"Yes",J22&gt;14,"No")</f>
        <v>N/A</v>
      </c>
      <c r="L22" s="2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35"/>
    </row>
    <row r="23" spans="1:40" ht="14.5" customHeight="1" x14ac:dyDescent="0.4">
      <c r="A23" s="12"/>
      <c r="B23" s="2"/>
      <c r="C23" s="1"/>
      <c r="D23" s="1"/>
      <c r="E23" s="1"/>
      <c r="F23" s="14"/>
      <c r="G23" s="2"/>
      <c r="H23" s="2"/>
      <c r="I23" s="36"/>
      <c r="J23" s="17" t="str" cm="1">
        <f t="array" ref="J23">_xlfn.IFS(F23="","N/A",I23="N/A","N/A",I23="DNA","N/A",ISNUMBER(I23-F23),I23-F23)</f>
        <v>N/A</v>
      </c>
      <c r="K23" s="17" t="str" cm="1">
        <f t="array" ref="K23">_xlfn.IFS(J23="N/A","N/A",J23&lt;15,"Yes",J23&gt;14,"No")</f>
        <v>N/A</v>
      </c>
      <c r="L23" s="2"/>
      <c r="M23" s="2"/>
      <c r="N23" s="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35"/>
    </row>
    <row r="24" spans="1:40" ht="14.5" customHeight="1" x14ac:dyDescent="0.4">
      <c r="A24" s="12"/>
      <c r="B24" s="2"/>
      <c r="C24" s="1"/>
      <c r="D24" s="1"/>
      <c r="E24" s="1"/>
      <c r="F24" s="14"/>
      <c r="G24" s="2"/>
      <c r="H24" s="2"/>
      <c r="I24" s="36"/>
      <c r="J24" s="17" t="str" cm="1">
        <f t="array" ref="J24">_xlfn.IFS(F24="","N/A",I24="N/A","N/A",I24="DNA","N/A",ISNUMBER(I24-F24),I24-F24)</f>
        <v>N/A</v>
      </c>
      <c r="K24" s="17" t="str" cm="1">
        <f t="array" ref="K24">_xlfn.IFS(J24="N/A","N/A",J24&lt;15,"Yes",J24&gt;14,"No")</f>
        <v>N/A</v>
      </c>
      <c r="L24" s="2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35"/>
    </row>
    <row r="25" spans="1:40" ht="14.5" customHeight="1" x14ac:dyDescent="0.4">
      <c r="A25" s="12"/>
      <c r="B25" s="2"/>
      <c r="C25" s="1"/>
      <c r="D25" s="1"/>
      <c r="E25" s="1"/>
      <c r="F25" s="14"/>
      <c r="G25" s="2"/>
      <c r="H25" s="2"/>
      <c r="I25" s="36"/>
      <c r="J25" s="17" t="str" cm="1">
        <f t="array" ref="J25">_xlfn.IFS(F25="","N/A",I25="N/A","N/A",I25="DNA","N/A",ISNUMBER(I25-F25),I25-F25)</f>
        <v>N/A</v>
      </c>
      <c r="K25" s="17" t="str" cm="1">
        <f t="array" ref="K25">_xlfn.IFS(J25="N/A","N/A",J25&lt;15,"Yes",J25&gt;14,"No")</f>
        <v>N/A</v>
      </c>
      <c r="L25" s="2"/>
      <c r="M25" s="2"/>
      <c r="N25" s="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35"/>
    </row>
    <row r="26" spans="1:40" ht="14.5" customHeight="1" x14ac:dyDescent="0.4">
      <c r="A26" s="12"/>
      <c r="B26" s="2"/>
      <c r="C26" s="1"/>
      <c r="D26" s="1"/>
      <c r="E26" s="1"/>
      <c r="F26" s="14"/>
      <c r="G26" s="2"/>
      <c r="H26" s="2"/>
      <c r="I26" s="36"/>
      <c r="J26" s="17" t="str" cm="1">
        <f t="array" ref="J26">_xlfn.IFS(F26="","N/A",I26="N/A","N/A",I26="DNA","N/A",ISNUMBER(I26-F26),I26-F26)</f>
        <v>N/A</v>
      </c>
      <c r="K26" s="17" t="str" cm="1">
        <f t="array" ref="K26">_xlfn.IFS(J26="N/A","N/A",J26&lt;15,"Yes",J26&gt;14,"No")</f>
        <v>N/A</v>
      </c>
      <c r="L26" s="2"/>
      <c r="M26" s="2"/>
      <c r="N26" s="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35"/>
    </row>
    <row r="27" spans="1:40" ht="14.5" customHeight="1" x14ac:dyDescent="0.4">
      <c r="A27" s="12"/>
      <c r="B27" s="2"/>
      <c r="C27" s="1"/>
      <c r="D27" s="1"/>
      <c r="E27" s="1"/>
      <c r="F27" s="14"/>
      <c r="G27" s="2"/>
      <c r="H27" s="2"/>
      <c r="I27" s="36"/>
      <c r="J27" s="17" t="str" cm="1">
        <f t="array" ref="J27">_xlfn.IFS(F27="","N/A",I27="N/A","N/A",I27="DNA","N/A",ISNUMBER(I27-F27),I27-F27)</f>
        <v>N/A</v>
      </c>
      <c r="K27" s="17" t="str" cm="1">
        <f t="array" ref="K27">_xlfn.IFS(J27="N/A","N/A",J27&lt;15,"Yes",J27&gt;14,"No")</f>
        <v>N/A</v>
      </c>
      <c r="L27" s="2"/>
      <c r="M27" s="2"/>
      <c r="N27" s="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35"/>
    </row>
    <row r="28" spans="1:40" ht="14.5" customHeight="1" x14ac:dyDescent="0.4">
      <c r="A28" s="12"/>
      <c r="B28" s="2"/>
      <c r="C28" s="1"/>
      <c r="D28" s="1"/>
      <c r="E28" s="1"/>
      <c r="F28" s="14"/>
      <c r="G28" s="2"/>
      <c r="H28" s="2"/>
      <c r="I28" s="36"/>
      <c r="J28" s="17" t="str" cm="1">
        <f t="array" ref="J28">_xlfn.IFS(F28="","N/A",I28="N/A","N/A",I28="DNA","N/A",ISNUMBER(I28-F28),I28-F28)</f>
        <v>N/A</v>
      </c>
      <c r="K28" s="17" t="str" cm="1">
        <f t="array" ref="K28">_xlfn.IFS(J28="N/A","N/A",J28&lt;15,"Yes",J28&gt;14,"No")</f>
        <v>N/A</v>
      </c>
      <c r="L28" s="2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35"/>
    </row>
    <row r="29" spans="1:40" ht="14.5" customHeight="1" x14ac:dyDescent="0.4">
      <c r="A29" s="12"/>
      <c r="B29" s="2"/>
      <c r="C29" s="1"/>
      <c r="D29" s="1"/>
      <c r="E29" s="1"/>
      <c r="F29" s="14"/>
      <c r="G29" s="2"/>
      <c r="H29" s="2"/>
      <c r="I29" s="36"/>
      <c r="J29" s="17" t="str" cm="1">
        <f t="array" ref="J29">_xlfn.IFS(F29="","N/A",I29="N/A","N/A",I29="DNA","N/A",ISNUMBER(I29-F29),I29-F29)</f>
        <v>N/A</v>
      </c>
      <c r="K29" s="17" t="str" cm="1">
        <f t="array" ref="K29">_xlfn.IFS(J29="N/A","N/A",J29&lt;15,"Yes",J29&gt;14,"No")</f>
        <v>N/A</v>
      </c>
      <c r="L29" s="2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35"/>
    </row>
    <row r="30" spans="1:40" ht="14.5" customHeight="1" x14ac:dyDescent="0.4">
      <c r="A30" s="12"/>
      <c r="B30" s="2"/>
      <c r="C30" s="1"/>
      <c r="D30" s="1"/>
      <c r="E30" s="1"/>
      <c r="F30" s="14"/>
      <c r="G30" s="2"/>
      <c r="H30" s="2"/>
      <c r="I30" s="36"/>
      <c r="J30" s="17" t="str" cm="1">
        <f t="array" ref="J30">_xlfn.IFS(F30="","N/A",I30="N/A","N/A",I30="DNA","N/A",ISNUMBER(I30-F30),I30-F30)</f>
        <v>N/A</v>
      </c>
      <c r="K30" s="17" t="str" cm="1">
        <f t="array" ref="K30">_xlfn.IFS(J30="N/A","N/A",J30&lt;15,"Yes",J30&gt;14,"No")</f>
        <v>N/A</v>
      </c>
      <c r="L30" s="2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35"/>
    </row>
    <row r="31" spans="1:40" ht="14.5" customHeight="1" x14ac:dyDescent="0.4">
      <c r="A31" s="12"/>
      <c r="B31" s="2"/>
      <c r="C31" s="1"/>
      <c r="D31" s="1"/>
      <c r="E31" s="1"/>
      <c r="F31" s="14"/>
      <c r="G31" s="2"/>
      <c r="H31" s="2"/>
      <c r="I31" s="36"/>
      <c r="J31" s="17" t="str" cm="1">
        <f t="array" ref="J31">_xlfn.IFS(F31="","N/A",I31="N/A","N/A",I31="DNA","N/A",ISNUMBER(I31-F31),I31-F31)</f>
        <v>N/A</v>
      </c>
      <c r="K31" s="17" t="str" cm="1">
        <f t="array" ref="K31">_xlfn.IFS(J31="N/A","N/A",J31&lt;15,"Yes",J31&gt;14,"No")</f>
        <v>N/A</v>
      </c>
      <c r="L31" s="2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35"/>
    </row>
    <row r="32" spans="1:40" ht="14.5" customHeight="1" x14ac:dyDescent="0.4">
      <c r="A32" s="12"/>
      <c r="B32" s="2"/>
      <c r="C32" s="1"/>
      <c r="D32" s="1"/>
      <c r="E32" s="1"/>
      <c r="F32" s="14"/>
      <c r="G32" s="2"/>
      <c r="H32" s="2"/>
      <c r="I32" s="36"/>
      <c r="J32" s="17" t="str" cm="1">
        <f t="array" ref="J32">_xlfn.IFS(F32="","N/A",I32="N/A","N/A",I32="DNA","N/A",ISNUMBER(I32-F32),I32-F32)</f>
        <v>N/A</v>
      </c>
      <c r="K32" s="17" t="str" cm="1">
        <f t="array" ref="K32">_xlfn.IFS(J32="N/A","N/A",J32&lt;15,"Yes",J32&gt;14,"No")</f>
        <v>N/A</v>
      </c>
      <c r="L32" s="2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35"/>
    </row>
    <row r="33" spans="1:40" ht="14.5" customHeight="1" x14ac:dyDescent="0.4">
      <c r="A33" s="12"/>
      <c r="B33" s="2"/>
      <c r="C33" s="1"/>
      <c r="D33" s="1"/>
      <c r="E33" s="1"/>
      <c r="F33" s="14"/>
      <c r="G33" s="2"/>
      <c r="H33" s="2"/>
      <c r="I33" s="36"/>
      <c r="J33" s="17" t="str" cm="1">
        <f t="array" ref="J33">_xlfn.IFS(F33="","N/A",I33="N/A","N/A",I33="DNA","N/A",ISNUMBER(I33-F33),I33-F33)</f>
        <v>N/A</v>
      </c>
      <c r="K33" s="17" t="str" cm="1">
        <f t="array" ref="K33">_xlfn.IFS(J33="N/A","N/A",J33&lt;15,"Yes",J33&gt;14,"No")</f>
        <v>N/A</v>
      </c>
      <c r="L33" s="2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35"/>
    </row>
    <row r="34" spans="1:40" ht="14.5" customHeight="1" x14ac:dyDescent="0.4">
      <c r="A34" s="12"/>
      <c r="B34" s="2"/>
      <c r="C34" s="1"/>
      <c r="D34" s="1"/>
      <c r="E34" s="1"/>
      <c r="F34" s="14"/>
      <c r="G34" s="2"/>
      <c r="H34" s="2"/>
      <c r="I34" s="36"/>
      <c r="J34" s="17" t="str" cm="1">
        <f t="array" ref="J34">_xlfn.IFS(F34="","N/A",I34="N/A","N/A",I34="DNA","N/A",ISNUMBER(I34-F34),I34-F34)</f>
        <v>N/A</v>
      </c>
      <c r="K34" s="17" t="str" cm="1">
        <f t="array" ref="K34">_xlfn.IFS(J34="N/A","N/A",J34&lt;15,"Yes",J34&gt;14,"No")</f>
        <v>N/A</v>
      </c>
      <c r="L34" s="2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35"/>
    </row>
    <row r="35" spans="1:40" ht="14.5" customHeight="1" x14ac:dyDescent="0.4">
      <c r="A35" s="12"/>
      <c r="B35" s="2"/>
      <c r="C35" s="1"/>
      <c r="D35" s="1"/>
      <c r="E35" s="1"/>
      <c r="F35" s="14"/>
      <c r="G35" s="2"/>
      <c r="H35" s="2"/>
      <c r="I35" s="36"/>
      <c r="J35" s="17" t="str" cm="1">
        <f t="array" ref="J35">_xlfn.IFS(F35="","N/A",I35="N/A","N/A",I35="DNA","N/A",ISNUMBER(I35-F35),I35-F35)</f>
        <v>N/A</v>
      </c>
      <c r="K35" s="17" t="str" cm="1">
        <f t="array" ref="K35">_xlfn.IFS(J35="N/A","N/A",J35&lt;15,"Yes",J35&gt;14,"No")</f>
        <v>N/A</v>
      </c>
      <c r="L35" s="2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35"/>
    </row>
    <row r="36" spans="1:40" ht="14.5" customHeight="1" x14ac:dyDescent="0.4">
      <c r="A36" s="12"/>
      <c r="B36" s="2"/>
      <c r="C36" s="1"/>
      <c r="D36" s="1"/>
      <c r="E36" s="1"/>
      <c r="F36" s="14"/>
      <c r="G36" s="2"/>
      <c r="H36" s="2"/>
      <c r="I36" s="36"/>
      <c r="J36" s="17" t="str" cm="1">
        <f t="array" ref="J36">_xlfn.IFS(F36="","N/A",I36="N/A","N/A",I36="DNA","N/A",ISNUMBER(I36-F36),I36-F36)</f>
        <v>N/A</v>
      </c>
      <c r="K36" s="17" t="str" cm="1">
        <f t="array" ref="K36">_xlfn.IFS(J36="N/A","N/A",J36&lt;15,"Yes",J36&gt;14,"No")</f>
        <v>N/A</v>
      </c>
      <c r="L36" s="2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35"/>
    </row>
    <row r="37" spans="1:40" ht="14.5" customHeight="1" x14ac:dyDescent="0.4">
      <c r="A37" s="12"/>
      <c r="B37" s="2"/>
      <c r="C37" s="1"/>
      <c r="D37" s="1"/>
      <c r="E37" s="1"/>
      <c r="F37" s="14"/>
      <c r="G37" s="2"/>
      <c r="H37" s="2"/>
      <c r="I37" s="36"/>
      <c r="J37" s="17" t="str" cm="1">
        <f t="array" ref="J37">_xlfn.IFS(F37="","N/A",I37="N/A","N/A",I37="DNA","N/A",ISNUMBER(I37-F37),I37-F37)</f>
        <v>N/A</v>
      </c>
      <c r="K37" s="17" t="str" cm="1">
        <f t="array" ref="K37">_xlfn.IFS(J37="N/A","N/A",J37&lt;15,"Yes",J37&gt;14,"No")</f>
        <v>N/A</v>
      </c>
      <c r="L37" s="2"/>
      <c r="M37" s="2"/>
      <c r="N37" s="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35"/>
    </row>
    <row r="38" spans="1:40" ht="14.5" customHeight="1" x14ac:dyDescent="0.4">
      <c r="A38" s="12"/>
      <c r="B38" s="2"/>
      <c r="C38" s="1"/>
      <c r="D38" s="1"/>
      <c r="E38" s="1"/>
      <c r="F38" s="14"/>
      <c r="G38" s="2"/>
      <c r="H38" s="2"/>
      <c r="I38" s="36"/>
      <c r="J38" s="17" t="str" cm="1">
        <f t="array" ref="J38">_xlfn.IFS(F38="","N/A",I38="N/A","N/A",I38="DNA","N/A",ISNUMBER(I38-F38),I38-F38)</f>
        <v>N/A</v>
      </c>
      <c r="K38" s="17" t="str" cm="1">
        <f t="array" ref="K38">_xlfn.IFS(J38="N/A","N/A",J38&lt;15,"Yes",J38&gt;14,"No")</f>
        <v>N/A</v>
      </c>
      <c r="L38" s="2"/>
      <c r="M38" s="2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35"/>
    </row>
    <row r="39" spans="1:40" ht="14.5" customHeight="1" x14ac:dyDescent="0.4">
      <c r="A39" s="12"/>
      <c r="B39" s="2"/>
      <c r="C39" s="1"/>
      <c r="D39" s="1"/>
      <c r="E39" s="1"/>
      <c r="F39" s="14"/>
      <c r="G39" s="2"/>
      <c r="H39" s="2"/>
      <c r="I39" s="36"/>
      <c r="J39" s="17" t="str" cm="1">
        <f t="array" ref="J39">_xlfn.IFS(F39="","N/A",I39="N/A","N/A",I39="DNA","N/A",ISNUMBER(I39-F39),I39-F39)</f>
        <v>N/A</v>
      </c>
      <c r="K39" s="17" t="str" cm="1">
        <f t="array" ref="K39">_xlfn.IFS(J39="N/A","N/A",J39&lt;15,"Yes",J39&gt;14,"No")</f>
        <v>N/A</v>
      </c>
      <c r="L39" s="2"/>
      <c r="M39" s="2"/>
      <c r="N39" s="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35"/>
    </row>
    <row r="40" spans="1:40" ht="14.5" customHeight="1" x14ac:dyDescent="0.4">
      <c r="A40" s="12"/>
      <c r="B40" s="2"/>
      <c r="C40" s="1"/>
      <c r="D40" s="1"/>
      <c r="E40" s="1"/>
      <c r="F40" s="14"/>
      <c r="G40" s="2"/>
      <c r="H40" s="2"/>
      <c r="I40" s="36"/>
      <c r="J40" s="17" t="str" cm="1">
        <f t="array" ref="J40">_xlfn.IFS(F40="","N/A",I40="N/A","N/A",I40="DNA","N/A",ISNUMBER(I40-F40),I40-F40)</f>
        <v>N/A</v>
      </c>
      <c r="K40" s="17" t="str" cm="1">
        <f t="array" ref="K40">_xlfn.IFS(J40="N/A","N/A",J40&lt;15,"Yes",J40&gt;14,"No")</f>
        <v>N/A</v>
      </c>
      <c r="L40" s="2"/>
      <c r="M40" s="2"/>
      <c r="N40" s="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35"/>
    </row>
    <row r="41" spans="1:40" ht="14.5" customHeight="1" x14ac:dyDescent="0.4">
      <c r="A41" s="12"/>
      <c r="B41" s="2"/>
      <c r="C41" s="1"/>
      <c r="D41" s="1"/>
      <c r="E41" s="1"/>
      <c r="F41" s="14"/>
      <c r="G41" s="2"/>
      <c r="H41" s="2"/>
      <c r="I41" s="36"/>
      <c r="J41" s="17" t="str" cm="1">
        <f t="array" ref="J41">_xlfn.IFS(F41="","N/A",I41="N/A","N/A",I41="DNA","N/A",ISNUMBER(I41-F41),I41-F41)</f>
        <v>N/A</v>
      </c>
      <c r="K41" s="17" t="str" cm="1">
        <f t="array" ref="K41">_xlfn.IFS(J41="N/A","N/A",J41&lt;15,"Yes",J41&gt;14,"No")</f>
        <v>N/A</v>
      </c>
      <c r="L41" s="2"/>
      <c r="M41" s="2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35"/>
    </row>
    <row r="42" spans="1:40" ht="14.5" customHeight="1" x14ac:dyDescent="0.4">
      <c r="A42" s="12"/>
      <c r="B42" s="2"/>
      <c r="C42" s="1"/>
      <c r="D42" s="1"/>
      <c r="E42" s="1"/>
      <c r="F42" s="14"/>
      <c r="G42" s="2"/>
      <c r="H42" s="2"/>
      <c r="I42" s="36"/>
      <c r="J42" s="17" t="str" cm="1">
        <f t="array" ref="J42">_xlfn.IFS(F42="","N/A",I42="N/A","N/A",I42="DNA","N/A",ISNUMBER(I42-F42),I42-F42)</f>
        <v>N/A</v>
      </c>
      <c r="K42" s="17" t="str" cm="1">
        <f t="array" ref="K42">_xlfn.IFS(J42="N/A","N/A",J42&lt;15,"Yes",J42&gt;14,"No")</f>
        <v>N/A</v>
      </c>
      <c r="L42" s="2"/>
      <c r="M42" s="2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35"/>
    </row>
    <row r="43" spans="1:40" ht="14.5" customHeight="1" x14ac:dyDescent="0.4">
      <c r="A43" s="12"/>
      <c r="B43" s="2"/>
      <c r="C43" s="1"/>
      <c r="D43" s="1"/>
      <c r="E43" s="1"/>
      <c r="F43" s="14"/>
      <c r="G43" s="2"/>
      <c r="H43" s="2"/>
      <c r="I43" s="36"/>
      <c r="J43" s="17" t="str" cm="1">
        <f t="array" ref="J43">_xlfn.IFS(F43="","N/A",I43="N/A","N/A",I43="DNA","N/A",ISNUMBER(I43-F43),I43-F43)</f>
        <v>N/A</v>
      </c>
      <c r="K43" s="17" t="str" cm="1">
        <f t="array" ref="K43">_xlfn.IFS(J43="N/A","N/A",J43&lt;15,"Yes",J43&gt;14,"No")</f>
        <v>N/A</v>
      </c>
      <c r="L43" s="2"/>
      <c r="M43" s="2"/>
      <c r="N43" s="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35"/>
    </row>
    <row r="44" spans="1:40" ht="14.5" customHeight="1" x14ac:dyDescent="0.4">
      <c r="A44" s="35"/>
      <c r="B44" s="35"/>
      <c r="C44" s="35"/>
      <c r="D44" s="35"/>
      <c r="E44" s="35"/>
      <c r="F44" s="35"/>
      <c r="G44" s="35"/>
      <c r="H44" s="2"/>
      <c r="I44" s="36"/>
      <c r="J44" s="17" t="str" cm="1">
        <f t="array" ref="J44">_xlfn.IFS(F44="","N/A",I44="N/A","N/A",I44="DNA","N/A",ISNUMBER(I44-F44),I44-F44)</f>
        <v>N/A</v>
      </c>
      <c r="K44" s="17" t="str" cm="1">
        <f t="array" ref="K44">_xlfn.IFS(J44="N/A","N/A",J44&lt;15,"Yes",J44&gt;14,"No")</f>
        <v>N/A</v>
      </c>
      <c r="L44" s="2"/>
      <c r="M44" s="2"/>
      <c r="N44" s="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35"/>
    </row>
    <row r="45" spans="1:40" ht="14.5" customHeight="1" x14ac:dyDescent="0.4">
      <c r="A45" s="35"/>
      <c r="B45" s="35"/>
      <c r="C45" s="35"/>
      <c r="D45" s="35"/>
      <c r="E45" s="35"/>
      <c r="F45" s="35"/>
      <c r="G45" s="35"/>
      <c r="H45" s="2"/>
      <c r="I45" s="36"/>
      <c r="J45" s="17" t="str" cm="1">
        <f t="array" ref="J45">_xlfn.IFS(F45="","N/A",I45="N/A","N/A",I45="DNA","N/A",ISNUMBER(I45-F45),I45-F45)</f>
        <v>N/A</v>
      </c>
      <c r="K45" s="17" t="str" cm="1">
        <f t="array" ref="K45">_xlfn.IFS(J45="N/A","N/A",J45&lt;15,"Yes",J45&gt;14,"No")</f>
        <v>N/A</v>
      </c>
      <c r="L45" s="2"/>
      <c r="M45" s="2"/>
      <c r="N45" s="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35"/>
    </row>
    <row r="46" spans="1:40" ht="14.5" customHeight="1" x14ac:dyDescent="0.4">
      <c r="A46" s="12"/>
      <c r="B46" s="2"/>
      <c r="C46" s="1"/>
      <c r="D46" s="1"/>
      <c r="E46" s="1"/>
      <c r="F46" s="14"/>
      <c r="G46" s="2"/>
      <c r="H46" s="2"/>
      <c r="I46" s="36"/>
      <c r="J46" s="17" t="str" cm="1">
        <f t="array" ref="J46">_xlfn.IFS(F46="","N/A",I46="N/A","N/A",I46="DNA","N/A",ISNUMBER(I46-F46),I46-F46)</f>
        <v>N/A</v>
      </c>
      <c r="K46" s="17" t="str" cm="1">
        <f t="array" ref="K46">_xlfn.IFS(J46="N/A","N/A",J46&lt;15,"Yes",J46&gt;14,"No")</f>
        <v>N/A</v>
      </c>
      <c r="L46" s="2"/>
      <c r="M46" s="2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35"/>
    </row>
    <row r="47" spans="1:40" ht="14.5" customHeight="1" x14ac:dyDescent="0.4">
      <c r="A47" s="12"/>
      <c r="B47" s="2"/>
      <c r="C47" s="1"/>
      <c r="D47" s="1"/>
      <c r="E47" s="1"/>
      <c r="F47" s="14"/>
      <c r="G47" s="2"/>
      <c r="H47" s="2"/>
      <c r="I47" s="36"/>
      <c r="J47" s="17" t="str" cm="1">
        <f t="array" ref="J47">_xlfn.IFS(F47="","N/A",I47="N/A","N/A",I47="DNA","N/A",ISNUMBER(I47-F47),I47-F47)</f>
        <v>N/A</v>
      </c>
      <c r="K47" s="17" t="str" cm="1">
        <f t="array" ref="K47">_xlfn.IFS(J47="N/A","N/A",J47&lt;15,"Yes",J47&gt;14,"No")</f>
        <v>N/A</v>
      </c>
      <c r="L47" s="2"/>
      <c r="M47" s="2"/>
      <c r="N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35"/>
    </row>
    <row r="48" spans="1:40" ht="14.5" customHeight="1" x14ac:dyDescent="0.4">
      <c r="A48" s="12"/>
      <c r="B48" s="2"/>
      <c r="C48" s="1"/>
      <c r="D48" s="1"/>
      <c r="E48" s="1"/>
      <c r="F48" s="14"/>
      <c r="G48" s="2"/>
      <c r="H48" s="2"/>
      <c r="I48" s="36"/>
      <c r="J48" s="17" t="str" cm="1">
        <f t="array" ref="J48">_xlfn.IFS(F48="","N/A",I48="N/A","N/A",I48="DNA","N/A",ISNUMBER(I48-F48),I48-F48)</f>
        <v>N/A</v>
      </c>
      <c r="K48" s="17" t="str" cm="1">
        <f t="array" ref="K48">_xlfn.IFS(J48="N/A","N/A",J48&lt;15,"Yes",J48&gt;14,"No")</f>
        <v>N/A</v>
      </c>
      <c r="L48" s="2"/>
      <c r="M48" s="2"/>
      <c r="N48" s="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35"/>
    </row>
    <row r="49" spans="1:40" ht="14.5" customHeight="1" x14ac:dyDescent="0.4">
      <c r="A49" s="12"/>
      <c r="B49" s="2"/>
      <c r="C49" s="1"/>
      <c r="D49" s="1"/>
      <c r="E49" s="1"/>
      <c r="F49" s="14"/>
      <c r="G49" s="2"/>
      <c r="H49" s="2"/>
      <c r="I49" s="36"/>
      <c r="J49" s="17" t="str" cm="1">
        <f t="array" ref="J49">_xlfn.IFS(F49="","N/A",I49="N/A","N/A",I49="DNA","N/A",ISNUMBER(I49-F49),I49-F49)</f>
        <v>N/A</v>
      </c>
      <c r="K49" s="17" t="str" cm="1">
        <f t="array" ref="K49">_xlfn.IFS(J49="N/A","N/A",J49&lt;15,"Yes",J49&gt;14,"No")</f>
        <v>N/A</v>
      </c>
      <c r="L49" s="2"/>
      <c r="M49" s="2"/>
      <c r="N49" s="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35"/>
    </row>
    <row r="50" spans="1:40" ht="14.5" customHeight="1" x14ac:dyDescent="0.4">
      <c r="A50" s="12"/>
      <c r="B50" s="2"/>
      <c r="C50" s="1"/>
      <c r="D50" s="1"/>
      <c r="E50" s="1"/>
      <c r="F50" s="14"/>
      <c r="G50" s="2"/>
      <c r="H50" s="2"/>
      <c r="I50" s="36"/>
      <c r="J50" s="17" t="str" cm="1">
        <f t="array" ref="J50">_xlfn.IFS(F50="","N/A",I50="N/A","N/A",I50="DNA","N/A",ISNUMBER(I50-F50),I50-F50)</f>
        <v>N/A</v>
      </c>
      <c r="K50" s="17" t="str" cm="1">
        <f t="array" ref="K50">_xlfn.IFS(J50="N/A","N/A",J50&lt;15,"Yes",J50&gt;14,"No")</f>
        <v>N/A</v>
      </c>
      <c r="L50" s="2"/>
      <c r="M50" s="2"/>
      <c r="N50" s="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35"/>
    </row>
    <row r="51" spans="1:40" ht="14.5" customHeight="1" x14ac:dyDescent="0.4">
      <c r="A51" s="12"/>
      <c r="B51" s="2"/>
      <c r="C51" s="1"/>
      <c r="D51" s="1"/>
      <c r="E51" s="1"/>
      <c r="F51" s="14"/>
      <c r="G51" s="2"/>
      <c r="H51" s="2"/>
      <c r="I51" s="36"/>
      <c r="J51" s="17" t="str" cm="1">
        <f t="array" ref="J51">_xlfn.IFS(F51="","N/A",I51="N/A","N/A",I51="DNA","N/A",ISNUMBER(I51-F51),I51-F51)</f>
        <v>N/A</v>
      </c>
      <c r="K51" s="17" t="str" cm="1">
        <f t="array" ref="K51">_xlfn.IFS(J51="N/A","N/A",J51&lt;15,"Yes",J51&gt;14,"No")</f>
        <v>N/A</v>
      </c>
      <c r="L51" s="2"/>
      <c r="M51" s="2"/>
      <c r="N51" s="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35"/>
    </row>
    <row r="52" spans="1:40" ht="14.5" customHeight="1" x14ac:dyDescent="0.4">
      <c r="A52" s="12"/>
      <c r="B52" s="2"/>
      <c r="C52" s="1"/>
      <c r="D52" s="1"/>
      <c r="E52" s="1"/>
      <c r="F52" s="14"/>
      <c r="G52" s="2"/>
      <c r="H52" s="2"/>
      <c r="I52" s="36"/>
      <c r="J52" s="17" t="str" cm="1">
        <f t="array" ref="J52">_xlfn.IFS(F52="","N/A",I52="N/A","N/A",I52="DNA","N/A",ISNUMBER(I52-F52),I52-F52)</f>
        <v>N/A</v>
      </c>
      <c r="K52" s="17" t="str" cm="1">
        <f t="array" ref="K52">_xlfn.IFS(J52="N/A","N/A",J52&lt;15,"Yes",J52&gt;14,"No")</f>
        <v>N/A</v>
      </c>
      <c r="L52" s="2"/>
      <c r="M52" s="2"/>
      <c r="N52" s="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35"/>
    </row>
    <row r="53" spans="1:40" ht="14.5" customHeight="1" x14ac:dyDescent="0.4">
      <c r="A53" s="12"/>
      <c r="B53" s="2"/>
      <c r="C53" s="1"/>
      <c r="D53" s="1"/>
      <c r="E53" s="1"/>
      <c r="F53" s="14"/>
      <c r="G53" s="2"/>
      <c r="H53" s="2"/>
      <c r="I53" s="36"/>
      <c r="J53" s="17" t="str" cm="1">
        <f t="array" ref="J53">_xlfn.IFS(F53="","N/A",I53="N/A","N/A",I53="DNA","N/A",ISNUMBER(I53-F53),I53-F53)</f>
        <v>N/A</v>
      </c>
      <c r="K53" s="17" t="str" cm="1">
        <f t="array" ref="K53">_xlfn.IFS(J53="N/A","N/A",J53&lt;15,"Yes",J53&gt;14,"No")</f>
        <v>N/A</v>
      </c>
      <c r="L53" s="2"/>
      <c r="M53" s="2"/>
      <c r="N53" s="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35"/>
    </row>
    <row r="54" spans="1:40" ht="14.5" customHeight="1" x14ac:dyDescent="0.4">
      <c r="A54" s="12"/>
      <c r="B54" s="2"/>
      <c r="C54" s="1"/>
      <c r="D54" s="1"/>
      <c r="E54" s="1"/>
      <c r="F54" s="14"/>
      <c r="G54" s="2"/>
      <c r="H54" s="2"/>
      <c r="I54" s="36"/>
      <c r="J54" s="17" t="str" cm="1">
        <f t="array" ref="J54">_xlfn.IFS(F54="","N/A",I54="N/A","N/A",I54="DNA","N/A",ISNUMBER(I54-F54),I54-F54)</f>
        <v>N/A</v>
      </c>
      <c r="K54" s="17" t="str" cm="1">
        <f t="array" ref="K54">_xlfn.IFS(J54="N/A","N/A",J54&lt;15,"Yes",J54&gt;14,"No")</f>
        <v>N/A</v>
      </c>
      <c r="L54" s="2"/>
      <c r="M54" s="2"/>
      <c r="N54" s="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35"/>
    </row>
    <row r="55" spans="1:40" ht="14.5" customHeight="1" x14ac:dyDescent="0.4">
      <c r="A55" s="12"/>
      <c r="B55" s="2"/>
      <c r="C55" s="1"/>
      <c r="D55" s="1"/>
      <c r="E55" s="1"/>
      <c r="F55" s="14"/>
      <c r="G55" s="2"/>
      <c r="H55" s="2"/>
      <c r="I55" s="36"/>
      <c r="J55" s="17" t="str" cm="1">
        <f t="array" ref="J55">_xlfn.IFS(F55="","N/A",I55="N/A","N/A",I55="DNA","N/A",ISNUMBER(I55-F55),I55-F55)</f>
        <v>N/A</v>
      </c>
      <c r="K55" s="17" t="str" cm="1">
        <f t="array" ref="K55">_xlfn.IFS(J55="N/A","N/A",J55&lt;15,"Yes",J55&gt;14,"No")</f>
        <v>N/A</v>
      </c>
      <c r="L55" s="2"/>
      <c r="M55" s="2"/>
      <c r="N55" s="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35"/>
    </row>
    <row r="56" spans="1:40" ht="14.5" customHeight="1" x14ac:dyDescent="0.4">
      <c r="A56" s="12"/>
      <c r="B56" s="2"/>
      <c r="C56" s="1"/>
      <c r="D56" s="1"/>
      <c r="E56" s="1"/>
      <c r="F56" s="14"/>
      <c r="G56" s="2"/>
      <c r="H56" s="2"/>
      <c r="I56" s="36"/>
      <c r="J56" s="17" t="str" cm="1">
        <f t="array" ref="J56">_xlfn.IFS(F56="","N/A",I56="N/A","N/A",I56="DNA","N/A",ISNUMBER(I56-F56),I56-F56)</f>
        <v>N/A</v>
      </c>
      <c r="K56" s="17" t="str" cm="1">
        <f t="array" ref="K56">_xlfn.IFS(J56="N/A","N/A",J56&lt;15,"Yes",J56&gt;14,"No")</f>
        <v>N/A</v>
      </c>
      <c r="L56" s="2"/>
      <c r="M56" s="2"/>
      <c r="N56" s="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35"/>
    </row>
    <row r="57" spans="1:40" ht="14.5" customHeight="1" x14ac:dyDescent="0.4">
      <c r="A57" s="12"/>
      <c r="B57" s="2"/>
      <c r="C57" s="1"/>
      <c r="D57" s="1"/>
      <c r="E57" s="1"/>
      <c r="F57" s="14"/>
      <c r="G57" s="2"/>
      <c r="H57" s="2"/>
      <c r="I57" s="36"/>
      <c r="J57" s="17" t="str" cm="1">
        <f t="array" ref="J57">_xlfn.IFS(F57="","N/A",I57="N/A","N/A",I57="DNA","N/A",ISNUMBER(I57-F57),I57-F57)</f>
        <v>N/A</v>
      </c>
      <c r="K57" s="17" t="str" cm="1">
        <f t="array" ref="K57">_xlfn.IFS(J57="N/A","N/A",J57&lt;15,"Yes",J57&gt;14,"No")</f>
        <v>N/A</v>
      </c>
      <c r="L57" s="2"/>
      <c r="M57" s="2"/>
      <c r="N57" s="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35"/>
    </row>
    <row r="58" spans="1:40" ht="14.5" customHeight="1" x14ac:dyDescent="0.4">
      <c r="A58" s="12"/>
      <c r="B58" s="2"/>
      <c r="C58" s="1"/>
      <c r="D58" s="1"/>
      <c r="E58" s="1"/>
      <c r="F58" s="14"/>
      <c r="G58" s="2"/>
      <c r="H58" s="2"/>
      <c r="I58" s="36"/>
      <c r="J58" s="17" t="str" cm="1">
        <f t="array" ref="J58">_xlfn.IFS(F58="","N/A",I58="N/A","N/A",I58="DNA","N/A",ISNUMBER(I58-F58),I58-F58)</f>
        <v>N/A</v>
      </c>
      <c r="K58" s="17" t="str" cm="1">
        <f t="array" ref="K58">_xlfn.IFS(J58="N/A","N/A",J58&lt;15,"Yes",J58&gt;14,"No")</f>
        <v>N/A</v>
      </c>
      <c r="L58" s="2"/>
      <c r="M58" s="2"/>
      <c r="N58" s="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35"/>
    </row>
    <row r="59" spans="1:40" ht="14.5" customHeight="1" x14ac:dyDescent="0.4">
      <c r="A59" s="12"/>
      <c r="B59" s="2"/>
      <c r="C59" s="1"/>
      <c r="D59" s="1"/>
      <c r="E59" s="1"/>
      <c r="F59" s="14"/>
      <c r="G59" s="2"/>
      <c r="H59" s="2"/>
      <c r="I59" s="36"/>
      <c r="J59" s="17" t="str" cm="1">
        <f t="array" ref="J59">_xlfn.IFS(F59="","N/A",I59="N/A","N/A",I59="DNA","N/A",ISNUMBER(I59-F59),I59-F59)</f>
        <v>N/A</v>
      </c>
      <c r="K59" s="17" t="str" cm="1">
        <f t="array" ref="K59">_xlfn.IFS(J59="N/A","N/A",J59&lt;15,"Yes",J59&gt;14,"No")</f>
        <v>N/A</v>
      </c>
      <c r="L59" s="2"/>
      <c r="M59" s="2"/>
      <c r="N59" s="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35"/>
    </row>
    <row r="60" spans="1:40" ht="14.5" customHeight="1" x14ac:dyDescent="0.4">
      <c r="A60" s="12"/>
      <c r="B60" s="2"/>
      <c r="C60" s="1"/>
      <c r="D60" s="1"/>
      <c r="E60" s="1"/>
      <c r="F60" s="14"/>
      <c r="G60" s="2"/>
      <c r="H60" s="2"/>
      <c r="I60" s="36"/>
      <c r="J60" s="17" t="str" cm="1">
        <f t="array" ref="J60">_xlfn.IFS(F60="","N/A",I60="N/A","N/A",I60="DNA","N/A",ISNUMBER(I60-F60),I60-F60)</f>
        <v>N/A</v>
      </c>
      <c r="K60" s="17" t="str" cm="1">
        <f t="array" ref="K60">_xlfn.IFS(J60="N/A","N/A",J60&lt;15,"Yes",J60&gt;14,"No")</f>
        <v>N/A</v>
      </c>
      <c r="L60" s="2"/>
      <c r="M60" s="2"/>
      <c r="N60" s="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35"/>
    </row>
    <row r="61" spans="1:40" ht="14.5" customHeight="1" x14ac:dyDescent="0.4">
      <c r="A61" s="12"/>
      <c r="B61" s="2"/>
      <c r="C61" s="1"/>
      <c r="D61" s="1"/>
      <c r="E61" s="1"/>
      <c r="F61" s="14"/>
      <c r="G61" s="2"/>
      <c r="H61" s="2"/>
      <c r="I61" s="36"/>
      <c r="J61" s="17" t="str" cm="1">
        <f t="array" ref="J61">_xlfn.IFS(F61="","N/A",I61="N/A","N/A",I61="DNA","N/A",ISNUMBER(I61-F61),I61-F61)</f>
        <v>N/A</v>
      </c>
      <c r="K61" s="17" t="str" cm="1">
        <f t="array" ref="K61">_xlfn.IFS(J61="N/A","N/A",J61&lt;15,"Yes",J61&gt;14,"No")</f>
        <v>N/A</v>
      </c>
      <c r="L61" s="2"/>
      <c r="M61" s="2"/>
      <c r="N61" s="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35"/>
    </row>
    <row r="62" spans="1:40" ht="14.5" customHeight="1" x14ac:dyDescent="0.4">
      <c r="A62" s="12"/>
      <c r="B62" s="2"/>
      <c r="C62" s="1"/>
      <c r="D62" s="1"/>
      <c r="E62" s="1"/>
      <c r="F62" s="14"/>
      <c r="G62" s="2"/>
      <c r="H62" s="2"/>
      <c r="I62" s="36"/>
      <c r="J62" s="17" t="str" cm="1">
        <f t="array" ref="J62">_xlfn.IFS(F62="","N/A",I62="N/A","N/A",I62="DNA","N/A",ISNUMBER(I62-F62),I62-F62)</f>
        <v>N/A</v>
      </c>
      <c r="K62" s="17" t="str" cm="1">
        <f t="array" ref="K62">_xlfn.IFS(J62="N/A","N/A",J62&lt;15,"Yes",J62&gt;14,"No")</f>
        <v>N/A</v>
      </c>
      <c r="L62" s="2"/>
      <c r="M62" s="2"/>
      <c r="N62" s="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35"/>
    </row>
    <row r="63" spans="1:40" ht="14.5" customHeight="1" x14ac:dyDescent="0.4">
      <c r="A63" s="12"/>
      <c r="B63" s="2"/>
      <c r="C63" s="1"/>
      <c r="D63" s="1"/>
      <c r="E63" s="1"/>
      <c r="F63" s="14"/>
      <c r="G63" s="2"/>
      <c r="H63" s="2"/>
      <c r="I63" s="36"/>
      <c r="J63" s="17" t="str" cm="1">
        <f t="array" ref="J63">_xlfn.IFS(F63="","N/A",I63="N/A","N/A",I63="DNA","N/A",ISNUMBER(I63-F63),I63-F63)</f>
        <v>N/A</v>
      </c>
      <c r="K63" s="17" t="str" cm="1">
        <f t="array" ref="K63">_xlfn.IFS(J63="N/A","N/A",J63&lt;15,"Yes",J63&gt;14,"No")</f>
        <v>N/A</v>
      </c>
      <c r="L63" s="2"/>
      <c r="M63" s="2"/>
      <c r="N63" s="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35"/>
    </row>
    <row r="64" spans="1:40" ht="14.5" customHeight="1" x14ac:dyDescent="0.4">
      <c r="A64" s="12"/>
      <c r="B64" s="2"/>
      <c r="C64" s="1"/>
      <c r="D64" s="1"/>
      <c r="E64" s="1"/>
      <c r="F64" s="14"/>
      <c r="G64" s="2"/>
      <c r="H64" s="2"/>
      <c r="I64" s="36"/>
      <c r="J64" s="17" t="str" cm="1">
        <f t="array" ref="J64">_xlfn.IFS(F64="","N/A",I64="N/A","N/A",I64="DNA","N/A",ISNUMBER(I64-F64),I64-F64)</f>
        <v>N/A</v>
      </c>
      <c r="K64" s="17" t="str" cm="1">
        <f t="array" ref="K64">_xlfn.IFS(J64="N/A","N/A",J64&lt;15,"Yes",J64&gt;14,"No")</f>
        <v>N/A</v>
      </c>
      <c r="L64" s="2"/>
      <c r="M64" s="2"/>
      <c r="N64" s="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35"/>
    </row>
    <row r="65" spans="1:40" ht="14.5" customHeight="1" x14ac:dyDescent="0.4">
      <c r="A65" s="12"/>
      <c r="B65" s="2"/>
      <c r="C65" s="1"/>
      <c r="D65" s="1"/>
      <c r="E65" s="1"/>
      <c r="F65" s="14"/>
      <c r="G65" s="2"/>
      <c r="H65" s="2"/>
      <c r="I65" s="36"/>
      <c r="J65" s="17" t="str" cm="1">
        <f t="array" ref="J65">_xlfn.IFS(F65="","N/A",I65="N/A","N/A",I65="DNA","N/A",ISNUMBER(I65-F65),I65-F65)</f>
        <v>N/A</v>
      </c>
      <c r="K65" s="17" t="str" cm="1">
        <f t="array" ref="K65">_xlfn.IFS(J65="N/A","N/A",J65&lt;15,"Yes",J65&gt;14,"No")</f>
        <v>N/A</v>
      </c>
      <c r="L65" s="2"/>
      <c r="M65" s="2"/>
      <c r="N65" s="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35"/>
    </row>
    <row r="66" spans="1:40" ht="14.5" customHeight="1" x14ac:dyDescent="0.4">
      <c r="A66" s="12"/>
      <c r="B66" s="2"/>
      <c r="C66" s="1"/>
      <c r="D66" s="1"/>
      <c r="E66" s="1"/>
      <c r="F66" s="14"/>
      <c r="G66" s="2"/>
      <c r="H66" s="2"/>
      <c r="I66" s="36"/>
      <c r="J66" s="17" t="str" cm="1">
        <f t="array" ref="J66">_xlfn.IFS(F66="","N/A",I66="N/A","N/A",I66="DNA","N/A",ISNUMBER(I66-F66),I66-F66)</f>
        <v>N/A</v>
      </c>
      <c r="K66" s="17" t="str" cm="1">
        <f t="array" ref="K66">_xlfn.IFS(J66="N/A","N/A",J66&lt;15,"Yes",J66&gt;14,"No")</f>
        <v>N/A</v>
      </c>
      <c r="L66" s="2"/>
      <c r="M66" s="2"/>
      <c r="N66" s="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35"/>
    </row>
    <row r="67" spans="1:40" ht="14.5" customHeight="1" x14ac:dyDescent="0.4">
      <c r="A67" s="12"/>
      <c r="B67" s="2"/>
      <c r="C67" s="1"/>
      <c r="D67" s="1"/>
      <c r="E67" s="1"/>
      <c r="F67" s="14"/>
      <c r="G67" s="2"/>
      <c r="H67" s="2"/>
      <c r="I67" s="36"/>
      <c r="J67" s="17" t="str" cm="1">
        <f t="array" ref="J67">_xlfn.IFS(F67="","N/A",I67="N/A","N/A",I67="DNA","N/A",ISNUMBER(I67-F67),I67-F67)</f>
        <v>N/A</v>
      </c>
      <c r="K67" s="17" t="str" cm="1">
        <f t="array" ref="K67">_xlfn.IFS(J67="N/A","N/A",J67&lt;15,"Yes",J67&gt;14,"No")</f>
        <v>N/A</v>
      </c>
      <c r="L67" s="2"/>
      <c r="M67" s="2"/>
      <c r="N67" s="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35"/>
    </row>
    <row r="68" spans="1:40" ht="14.5" customHeight="1" x14ac:dyDescent="0.4">
      <c r="A68" s="12"/>
      <c r="B68" s="2"/>
      <c r="C68" s="1"/>
      <c r="D68" s="1"/>
      <c r="E68" s="1"/>
      <c r="F68" s="14"/>
      <c r="G68" s="2"/>
      <c r="H68" s="2"/>
      <c r="I68" s="36"/>
      <c r="J68" s="17" t="str" cm="1">
        <f t="array" ref="J68">_xlfn.IFS(F68="","N/A",I68="N/A","N/A",I68="DNA","N/A",ISNUMBER(I68-F68),I68-F68)</f>
        <v>N/A</v>
      </c>
      <c r="K68" s="17" t="str" cm="1">
        <f t="array" ref="K68">_xlfn.IFS(J68="N/A","N/A",J68&lt;15,"Yes",J68&gt;14,"No")</f>
        <v>N/A</v>
      </c>
      <c r="L68" s="2"/>
      <c r="M68" s="2"/>
      <c r="N68" s="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35"/>
    </row>
    <row r="69" spans="1:40" ht="14.5" customHeight="1" x14ac:dyDescent="0.4">
      <c r="A69" s="12"/>
      <c r="B69" s="2"/>
      <c r="C69" s="1"/>
      <c r="D69" s="1"/>
      <c r="E69" s="1"/>
      <c r="F69" s="14"/>
      <c r="G69" s="2"/>
      <c r="H69" s="2"/>
      <c r="I69" s="36"/>
      <c r="J69" s="17" t="str" cm="1">
        <f t="array" ref="J69">_xlfn.IFS(F69="","N/A",I69="N/A","N/A",I69="DNA","N/A",ISNUMBER(I69-F69),I69-F69)</f>
        <v>N/A</v>
      </c>
      <c r="K69" s="17" t="str" cm="1">
        <f t="array" ref="K69">_xlfn.IFS(J69="N/A","N/A",J69&lt;15,"Yes",J69&gt;14,"No")</f>
        <v>N/A</v>
      </c>
      <c r="L69" s="2"/>
      <c r="M69" s="2"/>
      <c r="N69" s="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35"/>
    </row>
    <row r="70" spans="1:40" ht="14.5" customHeight="1" x14ac:dyDescent="0.4">
      <c r="A70" s="12"/>
      <c r="B70" s="2"/>
      <c r="C70" s="1"/>
      <c r="D70" s="1"/>
      <c r="E70" s="1"/>
      <c r="F70" s="14"/>
      <c r="G70" s="2"/>
      <c r="H70" s="2"/>
      <c r="I70" s="36"/>
      <c r="J70" s="17" t="str" cm="1">
        <f t="array" ref="J70">_xlfn.IFS(F70="","N/A",I70="N/A","N/A",I70="DNA","N/A",ISNUMBER(I70-F70),I70-F70)</f>
        <v>N/A</v>
      </c>
      <c r="K70" s="17" t="str" cm="1">
        <f t="array" ref="K70">_xlfn.IFS(J70="N/A","N/A",J70&lt;15,"Yes",J70&gt;14,"No")</f>
        <v>N/A</v>
      </c>
      <c r="L70" s="2"/>
      <c r="M70" s="2"/>
      <c r="N70" s="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35"/>
    </row>
    <row r="71" spans="1:40" ht="14.5" customHeight="1" x14ac:dyDescent="0.4">
      <c r="A71" s="12"/>
      <c r="B71" s="2"/>
      <c r="C71" s="1"/>
      <c r="D71" s="1"/>
      <c r="E71" s="1"/>
      <c r="F71" s="14"/>
      <c r="G71" s="2"/>
      <c r="H71" s="2"/>
      <c r="I71" s="36"/>
      <c r="J71" s="17" t="str" cm="1">
        <f t="array" ref="J71">_xlfn.IFS(F71="","N/A",I71="N/A","N/A",I71="DNA","N/A",ISNUMBER(I71-F71),I71-F71)</f>
        <v>N/A</v>
      </c>
      <c r="K71" s="17" t="str" cm="1">
        <f t="array" ref="K71">_xlfn.IFS(J71="N/A","N/A",J71&lt;15,"Yes",J71&gt;14,"No")</f>
        <v>N/A</v>
      </c>
      <c r="L71" s="2"/>
      <c r="M71" s="2"/>
      <c r="N71" s="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35"/>
    </row>
    <row r="72" spans="1:40" ht="14.5" customHeight="1" x14ac:dyDescent="0.4">
      <c r="A72" s="12"/>
      <c r="B72" s="2"/>
      <c r="C72" s="1"/>
      <c r="D72" s="1"/>
      <c r="E72" s="1"/>
      <c r="F72" s="14"/>
      <c r="G72" s="2"/>
      <c r="H72" s="2"/>
      <c r="I72" s="36"/>
      <c r="J72" s="17" t="str" cm="1">
        <f t="array" ref="J72">_xlfn.IFS(F72="","N/A",I72="N/A","N/A",I72="DNA","N/A",ISNUMBER(I72-F72),I72-F72)</f>
        <v>N/A</v>
      </c>
      <c r="K72" s="17" t="str" cm="1">
        <f t="array" ref="K72">_xlfn.IFS(J72="N/A","N/A",J72&lt;15,"Yes",J72&gt;14,"No")</f>
        <v>N/A</v>
      </c>
      <c r="L72" s="2"/>
      <c r="M72" s="2"/>
      <c r="N72" s="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35"/>
    </row>
    <row r="73" spans="1:40" ht="14.5" customHeight="1" x14ac:dyDescent="0.4">
      <c r="A73" s="12"/>
      <c r="B73" s="2"/>
      <c r="C73" s="1"/>
      <c r="D73" s="1"/>
      <c r="E73" s="1"/>
      <c r="F73" s="14"/>
      <c r="G73" s="2"/>
      <c r="H73" s="2"/>
      <c r="I73" s="36"/>
      <c r="J73" s="17" t="str" cm="1">
        <f t="array" ref="J73">_xlfn.IFS(F73="","N/A",I73="N/A","N/A",I73="DNA","N/A",ISNUMBER(I73-F73),I73-F73)</f>
        <v>N/A</v>
      </c>
      <c r="K73" s="17" t="str" cm="1">
        <f t="array" ref="K73">_xlfn.IFS(J73="N/A","N/A",J73&lt;15,"Yes",J73&gt;14,"No")</f>
        <v>N/A</v>
      </c>
      <c r="L73" s="2"/>
      <c r="M73" s="2"/>
      <c r="N73" s="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35"/>
    </row>
    <row r="74" spans="1:40" ht="14.5" customHeight="1" x14ac:dyDescent="0.4">
      <c r="A74" s="12"/>
      <c r="B74" s="2"/>
      <c r="C74" s="1"/>
      <c r="D74" s="1"/>
      <c r="E74" s="1"/>
      <c r="F74" s="14"/>
      <c r="G74" s="2"/>
      <c r="H74" s="2"/>
      <c r="I74" s="36"/>
      <c r="J74" s="17" t="str" cm="1">
        <f t="array" ref="J74">_xlfn.IFS(F74="","N/A",I74="N/A","N/A",I74="DNA","N/A",ISNUMBER(I74-F74),I74-F74)</f>
        <v>N/A</v>
      </c>
      <c r="K74" s="17" t="str" cm="1">
        <f t="array" ref="K74">_xlfn.IFS(J74="N/A","N/A",J74&lt;15,"Yes",J74&gt;14,"No")</f>
        <v>N/A</v>
      </c>
      <c r="L74" s="2"/>
      <c r="M74" s="2"/>
      <c r="N74" s="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35"/>
    </row>
    <row r="75" spans="1:40" ht="14.5" customHeight="1" x14ac:dyDescent="0.4">
      <c r="A75" s="12"/>
      <c r="B75" s="2"/>
      <c r="C75" s="1"/>
      <c r="D75" s="1"/>
      <c r="E75" s="1"/>
      <c r="F75" s="14"/>
      <c r="G75" s="2"/>
      <c r="H75" s="2"/>
      <c r="I75" s="36"/>
      <c r="J75" s="17" t="str" cm="1">
        <f t="array" ref="J75">_xlfn.IFS(F75="","N/A",I75="N/A","N/A",I75="DNA","N/A",ISNUMBER(I75-F75),I75-F75)</f>
        <v>N/A</v>
      </c>
      <c r="K75" s="17" t="str" cm="1">
        <f t="array" ref="K75">_xlfn.IFS(J75="N/A","N/A",J75&lt;15,"Yes",J75&gt;14,"No")</f>
        <v>N/A</v>
      </c>
      <c r="L75" s="2"/>
      <c r="M75" s="2"/>
      <c r="N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35"/>
    </row>
    <row r="76" spans="1:40" ht="14.5" customHeight="1" x14ac:dyDescent="0.4">
      <c r="A76" s="12"/>
      <c r="B76" s="2"/>
      <c r="C76" s="1"/>
      <c r="D76" s="1"/>
      <c r="E76" s="1"/>
      <c r="F76" s="14"/>
      <c r="G76" s="2"/>
      <c r="H76" s="2"/>
      <c r="I76" s="36"/>
      <c r="J76" s="17" t="str" cm="1">
        <f t="array" ref="J76">_xlfn.IFS(F76="","N/A",I76="N/A","N/A",I76="DNA","N/A",ISNUMBER(I76-F76),I76-F76)</f>
        <v>N/A</v>
      </c>
      <c r="K76" s="17" t="str" cm="1">
        <f t="array" ref="K76">_xlfn.IFS(J76="N/A","N/A",J76&lt;15,"Yes",J76&gt;14,"No")</f>
        <v>N/A</v>
      </c>
      <c r="L76" s="2"/>
      <c r="M76" s="2"/>
      <c r="N76" s="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35"/>
    </row>
    <row r="77" spans="1:40" ht="14.5" customHeight="1" x14ac:dyDescent="0.4">
      <c r="A77" s="12"/>
      <c r="B77" s="2"/>
      <c r="C77" s="1"/>
      <c r="D77" s="1"/>
      <c r="E77" s="1"/>
      <c r="F77" s="14"/>
      <c r="G77" s="2"/>
      <c r="H77" s="2"/>
      <c r="I77" s="36"/>
      <c r="J77" s="17" t="str" cm="1">
        <f t="array" ref="J77">_xlfn.IFS(F77="","N/A",I77="N/A","N/A",I77="DNA","N/A",ISNUMBER(I77-F77),I77-F77)</f>
        <v>N/A</v>
      </c>
      <c r="K77" s="17" t="str" cm="1">
        <f t="array" ref="K77">_xlfn.IFS(J77="N/A","N/A",J77&lt;15,"Yes",J77&gt;14,"No")</f>
        <v>N/A</v>
      </c>
      <c r="L77" s="2"/>
      <c r="M77" s="2"/>
      <c r="N77" s="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35"/>
    </row>
    <row r="78" spans="1:40" ht="14.5" customHeight="1" x14ac:dyDescent="0.4">
      <c r="A78" s="12"/>
      <c r="B78" s="2"/>
      <c r="C78" s="1"/>
      <c r="D78" s="1"/>
      <c r="E78" s="1"/>
      <c r="F78" s="14"/>
      <c r="G78" s="2"/>
      <c r="H78" s="2"/>
      <c r="I78" s="36"/>
      <c r="J78" s="17" t="str" cm="1">
        <f t="array" ref="J78">_xlfn.IFS(F78="","N/A",I78="N/A","N/A",I78="DNA","N/A",ISNUMBER(I78-F78),I78-F78)</f>
        <v>N/A</v>
      </c>
      <c r="K78" s="17" t="str" cm="1">
        <f t="array" ref="K78">_xlfn.IFS(J78="N/A","N/A",J78&lt;15,"Yes",J78&gt;14,"No")</f>
        <v>N/A</v>
      </c>
      <c r="L78" s="2"/>
      <c r="M78" s="2"/>
      <c r="N78" s="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35"/>
    </row>
    <row r="79" spans="1:40" ht="14.5" customHeight="1" x14ac:dyDescent="0.4">
      <c r="A79" s="12"/>
      <c r="B79" s="2"/>
      <c r="C79" s="1"/>
      <c r="D79" s="1"/>
      <c r="E79" s="1"/>
      <c r="F79" s="14"/>
      <c r="G79" s="2"/>
      <c r="H79" s="2"/>
      <c r="I79" s="36"/>
      <c r="J79" s="17" t="str" cm="1">
        <f t="array" ref="J79">_xlfn.IFS(F79="","N/A",I79="N/A","N/A",I79="DNA","N/A",ISNUMBER(I79-F79),I79-F79)</f>
        <v>N/A</v>
      </c>
      <c r="K79" s="17" t="str" cm="1">
        <f t="array" ref="K79">_xlfn.IFS(J79="N/A","N/A",J79&lt;15,"Yes",J79&gt;14,"No")</f>
        <v>N/A</v>
      </c>
      <c r="L79" s="2"/>
      <c r="M79" s="2"/>
      <c r="N79" s="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35"/>
    </row>
    <row r="80" spans="1:40" ht="14.5" customHeight="1" x14ac:dyDescent="0.4">
      <c r="A80" s="12"/>
      <c r="B80" s="2"/>
      <c r="C80" s="1"/>
      <c r="D80" s="1"/>
      <c r="E80" s="1"/>
      <c r="F80" s="14"/>
      <c r="G80" s="2"/>
      <c r="H80" s="2"/>
      <c r="I80" s="36"/>
      <c r="J80" s="17" t="str" cm="1">
        <f t="array" ref="J80">_xlfn.IFS(F80="","N/A",I80="N/A","N/A",I80="DNA","N/A",ISNUMBER(I80-F80),I80-F80)</f>
        <v>N/A</v>
      </c>
      <c r="K80" s="17" t="str" cm="1">
        <f t="array" ref="K80">_xlfn.IFS(J80="N/A","N/A",J80&lt;15,"Yes",J80&gt;14,"No")</f>
        <v>N/A</v>
      </c>
      <c r="L80" s="2"/>
      <c r="M80" s="2"/>
      <c r="N80" s="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35"/>
    </row>
    <row r="81" spans="1:40" ht="14.5" customHeight="1" x14ac:dyDescent="0.4">
      <c r="A81" s="12"/>
      <c r="B81" s="2"/>
      <c r="C81" s="1"/>
      <c r="D81" s="1"/>
      <c r="E81" s="1"/>
      <c r="F81" s="14"/>
      <c r="G81" s="2"/>
      <c r="H81" s="2"/>
      <c r="I81" s="36"/>
      <c r="J81" s="17" t="str" cm="1">
        <f t="array" ref="J81">_xlfn.IFS(F81="","N/A",I81="N/A","N/A",I81="DNA","N/A",ISNUMBER(I81-F81),I81-F81)</f>
        <v>N/A</v>
      </c>
      <c r="K81" s="17" t="str" cm="1">
        <f t="array" ref="K81">_xlfn.IFS(J81="N/A","N/A",J81&lt;15,"Yes",J81&gt;14,"No")</f>
        <v>N/A</v>
      </c>
      <c r="L81" s="2"/>
      <c r="M81" s="2"/>
      <c r="N81" s="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35"/>
    </row>
    <row r="82" spans="1:40" ht="14.5" customHeight="1" x14ac:dyDescent="0.4">
      <c r="A82" s="12"/>
      <c r="B82" s="2"/>
      <c r="C82" s="1"/>
      <c r="D82" s="1"/>
      <c r="E82" s="1"/>
      <c r="F82" s="14"/>
      <c r="G82" s="2"/>
      <c r="H82" s="2"/>
      <c r="I82" s="36"/>
      <c r="J82" s="17" t="str" cm="1">
        <f t="array" ref="J82">_xlfn.IFS(F82="","N/A",I82="N/A","N/A",I82="DNA","N/A",ISNUMBER(I82-F82),I82-F82)</f>
        <v>N/A</v>
      </c>
      <c r="K82" s="17" t="str" cm="1">
        <f t="array" ref="K82">_xlfn.IFS(J82="N/A","N/A",J82&lt;15,"Yes",J82&gt;14,"No")</f>
        <v>N/A</v>
      </c>
      <c r="L82" s="2"/>
      <c r="M82" s="2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35"/>
    </row>
    <row r="83" spans="1:40" ht="14.5" customHeight="1" x14ac:dyDescent="0.4">
      <c r="A83" s="12"/>
      <c r="B83" s="2"/>
      <c r="C83" s="1"/>
      <c r="D83" s="1"/>
      <c r="E83" s="1"/>
      <c r="F83" s="14"/>
      <c r="G83" s="2"/>
      <c r="H83" s="2"/>
      <c r="I83" s="36"/>
      <c r="J83" s="17" t="str" cm="1">
        <f t="array" ref="J83">_xlfn.IFS(F83="","N/A",I83="N/A","N/A",I83="DNA","N/A",ISNUMBER(I83-F83),I83-F83)</f>
        <v>N/A</v>
      </c>
      <c r="K83" s="17" t="str" cm="1">
        <f t="array" ref="K83">_xlfn.IFS(J83="N/A","N/A",J83&lt;15,"Yes",J83&gt;14,"No")</f>
        <v>N/A</v>
      </c>
      <c r="L83" s="2"/>
      <c r="M83" s="2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35"/>
    </row>
    <row r="84" spans="1:40" ht="14.5" customHeight="1" x14ac:dyDescent="0.4">
      <c r="A84" s="12"/>
      <c r="B84" s="2"/>
      <c r="C84" s="1"/>
      <c r="D84" s="1"/>
      <c r="E84" s="1"/>
      <c r="F84" s="14"/>
      <c r="G84" s="2"/>
      <c r="H84" s="2"/>
      <c r="I84" s="36"/>
      <c r="J84" s="17" t="str" cm="1">
        <f t="array" ref="J84">_xlfn.IFS(F84="","N/A",I84="N/A","N/A",I84="DNA","N/A",ISNUMBER(I84-F84),I84-F84)</f>
        <v>N/A</v>
      </c>
      <c r="K84" s="17" t="str" cm="1">
        <f t="array" ref="K84">_xlfn.IFS(J84="N/A","N/A",J84&lt;15,"Yes",J84&gt;14,"No")</f>
        <v>N/A</v>
      </c>
      <c r="L84" s="2"/>
      <c r="M84" s="2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35"/>
    </row>
    <row r="85" spans="1:40" ht="14.5" customHeight="1" x14ac:dyDescent="0.4">
      <c r="A85" s="12"/>
      <c r="B85" s="2"/>
      <c r="C85" s="1"/>
      <c r="D85" s="1"/>
      <c r="E85" s="1"/>
      <c r="F85" s="14"/>
      <c r="G85" s="2"/>
      <c r="H85" s="2"/>
      <c r="I85" s="36"/>
      <c r="J85" s="17" t="str" cm="1">
        <f t="array" ref="J85">_xlfn.IFS(F85="","N/A",I85="N/A","N/A",I85="DNA","N/A",ISNUMBER(I85-F85),I85-F85)</f>
        <v>N/A</v>
      </c>
      <c r="K85" s="17" t="str" cm="1">
        <f t="array" ref="K85">_xlfn.IFS(J85="N/A","N/A",J85&lt;15,"Yes",J85&gt;14,"No")</f>
        <v>N/A</v>
      </c>
      <c r="L85" s="2"/>
      <c r="M85" s="2"/>
      <c r="N85" s="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35"/>
    </row>
    <row r="86" spans="1:40" ht="14.5" customHeight="1" x14ac:dyDescent="0.4">
      <c r="A86" s="12"/>
      <c r="B86" s="2"/>
      <c r="C86" s="1"/>
      <c r="D86" s="1"/>
      <c r="E86" s="1"/>
      <c r="F86" s="14"/>
      <c r="G86" s="2"/>
      <c r="H86" s="2"/>
      <c r="I86" s="36"/>
      <c r="J86" s="17" t="str" cm="1">
        <f t="array" ref="J86">_xlfn.IFS(F86="","N/A",I86="N/A","N/A",I86="DNA","N/A",ISNUMBER(I86-F86),I86-F86)</f>
        <v>N/A</v>
      </c>
      <c r="K86" s="17" t="str" cm="1">
        <f t="array" ref="K86">_xlfn.IFS(J86="N/A","N/A",J86&lt;15,"Yes",J86&gt;14,"No")</f>
        <v>N/A</v>
      </c>
      <c r="L86" s="2"/>
      <c r="M86" s="2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35"/>
    </row>
    <row r="87" spans="1:40" ht="14.5" customHeight="1" x14ac:dyDescent="0.4">
      <c r="A87" s="12"/>
      <c r="B87" s="2"/>
      <c r="C87" s="1"/>
      <c r="D87" s="1"/>
      <c r="E87" s="1"/>
      <c r="F87" s="14"/>
      <c r="G87" s="2"/>
      <c r="H87" s="2"/>
      <c r="I87" s="36"/>
      <c r="J87" s="17" t="str" cm="1">
        <f t="array" ref="J87">_xlfn.IFS(F87="","N/A",I87="N/A","N/A",I87="DNA","N/A",ISNUMBER(I87-F87),I87-F87)</f>
        <v>N/A</v>
      </c>
      <c r="K87" s="17" t="str" cm="1">
        <f t="array" ref="K87">_xlfn.IFS(J87="N/A","N/A",J87&lt;15,"Yes",J87&gt;14,"No")</f>
        <v>N/A</v>
      </c>
      <c r="L87" s="2"/>
      <c r="M87" s="2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35"/>
    </row>
    <row r="88" spans="1:40" ht="14.5" customHeight="1" x14ac:dyDescent="0.4">
      <c r="A88" s="12"/>
      <c r="B88" s="2"/>
      <c r="C88" s="1"/>
      <c r="D88" s="1"/>
      <c r="E88" s="1"/>
      <c r="F88" s="14"/>
      <c r="G88" s="2"/>
      <c r="H88" s="2"/>
      <c r="I88" s="36"/>
      <c r="J88" s="17" t="str" cm="1">
        <f t="array" ref="J88">_xlfn.IFS(F88="","N/A",I88="N/A","N/A",I88="DNA","N/A",ISNUMBER(I88-F88),I88-F88)</f>
        <v>N/A</v>
      </c>
      <c r="K88" s="17" t="str" cm="1">
        <f t="array" ref="K88">_xlfn.IFS(J88="N/A","N/A",J88&lt;15,"Yes",J88&gt;14,"No")</f>
        <v>N/A</v>
      </c>
      <c r="L88" s="2"/>
      <c r="M88" s="2"/>
      <c r="N88" s="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35"/>
    </row>
    <row r="89" spans="1:40" ht="14.5" customHeight="1" x14ac:dyDescent="0.4">
      <c r="A89" s="12"/>
      <c r="B89" s="2"/>
      <c r="C89" s="1"/>
      <c r="D89" s="1"/>
      <c r="E89" s="1"/>
      <c r="F89" s="14"/>
      <c r="G89" s="2"/>
      <c r="H89" s="2"/>
      <c r="I89" s="36"/>
      <c r="J89" s="17" t="str" cm="1">
        <f t="array" ref="J89">_xlfn.IFS(F89="","N/A",I89="N/A","N/A",I89="DNA","N/A",ISNUMBER(I89-F89),I89-F89)</f>
        <v>N/A</v>
      </c>
      <c r="K89" s="17" t="str" cm="1">
        <f t="array" ref="K89">_xlfn.IFS(J89="N/A","N/A",J89&lt;15,"Yes",J89&gt;14,"No")</f>
        <v>N/A</v>
      </c>
      <c r="L89" s="2"/>
      <c r="M89" s="2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35"/>
    </row>
    <row r="90" spans="1:40" ht="14.5" customHeight="1" x14ac:dyDescent="0.4">
      <c r="A90" s="12"/>
      <c r="B90" s="2"/>
      <c r="C90" s="1"/>
      <c r="D90" s="1"/>
      <c r="E90" s="1"/>
      <c r="F90" s="14"/>
      <c r="G90" s="2"/>
      <c r="H90" s="2"/>
      <c r="I90" s="36"/>
      <c r="J90" s="17" t="str" cm="1">
        <f t="array" ref="J90">_xlfn.IFS(F90="","N/A",I90="N/A","N/A",I90="DNA","N/A",ISNUMBER(I90-F90),I90-F90)</f>
        <v>N/A</v>
      </c>
      <c r="K90" s="17" t="str" cm="1">
        <f t="array" ref="K90">_xlfn.IFS(J90="N/A","N/A",J90&lt;15,"Yes",J90&gt;14,"No")</f>
        <v>N/A</v>
      </c>
      <c r="L90" s="2"/>
      <c r="M90" s="2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35"/>
    </row>
    <row r="91" spans="1:40" ht="14.5" customHeight="1" x14ac:dyDescent="0.4">
      <c r="A91" s="12"/>
      <c r="B91" s="2"/>
      <c r="C91" s="1"/>
      <c r="D91" s="1"/>
      <c r="E91" s="1"/>
      <c r="F91" s="14"/>
      <c r="G91" s="2"/>
      <c r="H91" s="2"/>
      <c r="I91" s="36"/>
      <c r="J91" s="17" t="str" cm="1">
        <f t="array" ref="J91">_xlfn.IFS(F91="","N/A",I91="N/A","N/A",I91="DNA","N/A",ISNUMBER(I91-F91),I91-F91)</f>
        <v>N/A</v>
      </c>
      <c r="K91" s="17" t="str" cm="1">
        <f t="array" ref="K91">_xlfn.IFS(J91="N/A","N/A",J91&lt;15,"Yes",J91&gt;14,"No")</f>
        <v>N/A</v>
      </c>
      <c r="L91" s="2"/>
      <c r="M91" s="2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35"/>
    </row>
    <row r="92" spans="1:40" ht="14.5" customHeight="1" x14ac:dyDescent="0.4">
      <c r="A92" s="12"/>
      <c r="B92" s="2"/>
      <c r="C92" s="1"/>
      <c r="D92" s="1"/>
      <c r="E92" s="1"/>
      <c r="F92" s="14"/>
      <c r="G92" s="2"/>
      <c r="H92" s="2"/>
      <c r="I92" s="36"/>
      <c r="J92" s="17" t="str" cm="1">
        <f t="array" ref="J92">_xlfn.IFS(F92="","N/A",I92="N/A","N/A",I92="DNA","N/A",ISNUMBER(I92-F92),I92-F92)</f>
        <v>N/A</v>
      </c>
      <c r="K92" s="17" t="str" cm="1">
        <f t="array" ref="K92">_xlfn.IFS(J92="N/A","N/A",J92&lt;15,"Yes",J92&gt;14,"No")</f>
        <v>N/A</v>
      </c>
      <c r="L92" s="2"/>
      <c r="M92" s="2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35"/>
    </row>
    <row r="93" spans="1:40" ht="14.5" customHeight="1" x14ac:dyDescent="0.4">
      <c r="A93" s="12"/>
      <c r="B93" s="2"/>
      <c r="C93" s="1"/>
      <c r="D93" s="1"/>
      <c r="E93" s="1"/>
      <c r="F93" s="14"/>
      <c r="G93" s="2"/>
      <c r="H93" s="2"/>
      <c r="I93" s="36"/>
      <c r="J93" s="17" t="str" cm="1">
        <f t="array" ref="J93">_xlfn.IFS(F93="","N/A",I93="N/A","N/A",I93="DNA","N/A",ISNUMBER(I93-F93),I93-F93)</f>
        <v>N/A</v>
      </c>
      <c r="K93" s="17" t="str" cm="1">
        <f t="array" ref="K93">_xlfn.IFS(J93="N/A","N/A",J93&lt;15,"Yes",J93&gt;14,"No")</f>
        <v>N/A</v>
      </c>
      <c r="L93" s="2"/>
      <c r="M93" s="2"/>
      <c r="N93" s="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35"/>
    </row>
    <row r="94" spans="1:40" ht="14.5" customHeight="1" x14ac:dyDescent="0.4">
      <c r="A94" s="12"/>
      <c r="B94" s="2"/>
      <c r="C94" s="1"/>
      <c r="D94" s="1"/>
      <c r="E94" s="1"/>
      <c r="F94" s="14"/>
      <c r="G94" s="2"/>
      <c r="H94" s="2"/>
      <c r="I94" s="36"/>
      <c r="J94" s="17" t="str" cm="1">
        <f t="array" ref="J94">_xlfn.IFS(F94="","N/A",I94="N/A","N/A",I94="DNA","N/A",ISNUMBER(I94-F94),I94-F94)</f>
        <v>N/A</v>
      </c>
      <c r="K94" s="17" t="str" cm="1">
        <f t="array" ref="K94">_xlfn.IFS(J94="N/A","N/A",J94&lt;15,"Yes",J94&gt;14,"No")</f>
        <v>N/A</v>
      </c>
      <c r="L94" s="2"/>
      <c r="M94" s="2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35"/>
    </row>
    <row r="95" spans="1:40" ht="14.5" customHeight="1" x14ac:dyDescent="0.4">
      <c r="A95" s="12"/>
      <c r="B95" s="2"/>
      <c r="C95" s="1"/>
      <c r="D95" s="1"/>
      <c r="E95" s="1"/>
      <c r="F95" s="14"/>
      <c r="G95" s="2"/>
      <c r="H95" s="2"/>
      <c r="I95" s="37"/>
      <c r="J95" s="17" t="str" cm="1">
        <f t="array" ref="J95">_xlfn.IFS(F95="","N/A",I95="N/A","N/A",I95="DNA","N/A",ISNUMBER(I95-F95),I95-F95)</f>
        <v>N/A</v>
      </c>
      <c r="K95" s="17" t="str" cm="1">
        <f t="array" ref="K95">_xlfn.IFS(J95="N/A","N/A",J95&lt;15,"Yes",J95&gt;14,"No")</f>
        <v>N/A</v>
      </c>
      <c r="L95" s="3"/>
      <c r="M95" s="2"/>
      <c r="N95" s="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35"/>
    </row>
    <row r="96" spans="1:40" ht="14.5" customHeight="1" x14ac:dyDescent="0.4">
      <c r="A96" s="12"/>
      <c r="B96" s="2"/>
      <c r="C96" s="1"/>
      <c r="D96" s="1"/>
      <c r="E96" s="1"/>
      <c r="F96" s="14"/>
      <c r="G96" s="2"/>
      <c r="H96" s="2"/>
      <c r="I96" s="37"/>
      <c r="J96" s="17" t="str" cm="1">
        <f t="array" ref="J96">_xlfn.IFS(F96="","N/A",I96="N/A","N/A",I96="DNA","N/A",ISNUMBER(I96-F96),I96-F96)</f>
        <v>N/A</v>
      </c>
      <c r="K96" s="17" t="str" cm="1">
        <f t="array" ref="K96">_xlfn.IFS(J96="N/A","N/A",J96&lt;15,"Yes",J96&gt;14,"No")</f>
        <v>N/A</v>
      </c>
      <c r="L96" s="2"/>
      <c r="M96" s="2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35"/>
    </row>
    <row r="97" spans="1:40" ht="14.5" customHeight="1" x14ac:dyDescent="0.4">
      <c r="A97" s="12"/>
      <c r="B97" s="2"/>
      <c r="C97" s="1"/>
      <c r="D97" s="1"/>
      <c r="E97" s="1"/>
      <c r="F97" s="14"/>
      <c r="G97" s="2"/>
      <c r="H97" s="2"/>
      <c r="I97" s="37"/>
      <c r="J97" s="17" t="str" cm="1">
        <f t="array" ref="J97">_xlfn.IFS(F97="","N/A",I97="N/A","N/A",I97="DNA","N/A",ISNUMBER(I97-F97),I97-F97)</f>
        <v>N/A</v>
      </c>
      <c r="K97" s="17" t="str" cm="1">
        <f t="array" ref="K97">_xlfn.IFS(J97="N/A","N/A",J97&lt;15,"Yes",J97&gt;14,"No")</f>
        <v>N/A</v>
      </c>
      <c r="L97" s="2"/>
      <c r="M97" s="2"/>
      <c r="N97" s="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35"/>
    </row>
    <row r="98" spans="1:40" ht="14.5" customHeight="1" x14ac:dyDescent="0.4">
      <c r="A98" s="12"/>
      <c r="B98" s="2"/>
      <c r="C98" s="1"/>
      <c r="D98" s="1"/>
      <c r="E98" s="1"/>
      <c r="F98" s="14"/>
      <c r="G98" s="2"/>
      <c r="H98" s="2"/>
      <c r="I98" s="37"/>
      <c r="J98" s="17" t="str" cm="1">
        <f t="array" ref="J98">_xlfn.IFS(F98="","N/A",I98="N/A","N/A",I98="DNA","N/A",ISNUMBER(I98-F98),I98-F98)</f>
        <v>N/A</v>
      </c>
      <c r="K98" s="17" t="str" cm="1">
        <f t="array" ref="K98">_xlfn.IFS(J98="N/A","N/A",J98&lt;15,"Yes",J98&gt;14,"No")</f>
        <v>N/A</v>
      </c>
      <c r="L98" s="2"/>
      <c r="M98" s="2"/>
      <c r="N98" s="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35"/>
    </row>
    <row r="99" spans="1:40" ht="14.5" customHeight="1" x14ac:dyDescent="0.4">
      <c r="A99" s="12"/>
      <c r="B99" s="2"/>
      <c r="C99" s="1"/>
      <c r="D99" s="1"/>
      <c r="E99" s="1"/>
      <c r="F99" s="14"/>
      <c r="G99" s="2"/>
      <c r="H99" s="2"/>
      <c r="I99" s="37"/>
      <c r="J99" s="17" t="str" cm="1">
        <f t="array" ref="J99">_xlfn.IFS(F99="","N/A",I99="N/A","N/A",I99="DNA","N/A",ISNUMBER(I99-F99),I99-F99)</f>
        <v>N/A</v>
      </c>
      <c r="K99" s="17" t="str" cm="1">
        <f t="array" ref="K99">_xlfn.IFS(J99="N/A","N/A",J99&lt;15,"Yes",J99&gt;14,"No")</f>
        <v>N/A</v>
      </c>
      <c r="L99" s="2"/>
      <c r="M99" s="2"/>
      <c r="N99" s="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35"/>
    </row>
    <row r="100" spans="1:40" ht="14.5" customHeight="1" x14ac:dyDescent="0.4">
      <c r="A100" s="12"/>
      <c r="B100" s="2"/>
      <c r="C100" s="1"/>
      <c r="D100" s="1"/>
      <c r="E100" s="1"/>
      <c r="F100" s="14"/>
      <c r="G100" s="2"/>
      <c r="H100" s="2"/>
      <c r="I100" s="37"/>
      <c r="J100" s="17" t="str" cm="1">
        <f t="array" ref="J100">_xlfn.IFS(F100="","N/A",I100="N/A","N/A",I100="DNA","N/A",ISNUMBER(I100-F100),I100-F100)</f>
        <v>N/A</v>
      </c>
      <c r="K100" s="17" t="str" cm="1">
        <f t="array" ref="K100">_xlfn.IFS(J100="N/A","N/A",J100&lt;15,"Yes",J100&gt;14,"No")</f>
        <v>N/A</v>
      </c>
      <c r="L100" s="2"/>
      <c r="M100" s="2"/>
      <c r="N100" s="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35"/>
    </row>
    <row r="101" spans="1:40" ht="14.5" customHeight="1" x14ac:dyDescent="0.4">
      <c r="A101" s="12"/>
      <c r="B101" s="2"/>
      <c r="C101" s="1"/>
      <c r="D101" s="1"/>
      <c r="E101" s="1"/>
      <c r="F101" s="14"/>
      <c r="G101" s="2"/>
      <c r="H101" s="2"/>
      <c r="I101" s="37"/>
      <c r="J101" s="17" t="str" cm="1">
        <f t="array" ref="J101">_xlfn.IFS(F101="","N/A",I101="N/A","N/A",I101="DNA","N/A",ISNUMBER(I101-F101),I101-F101)</f>
        <v>N/A</v>
      </c>
      <c r="K101" s="17" t="str" cm="1">
        <f t="array" ref="K101">_xlfn.IFS(J101="N/A","N/A",J101&lt;15,"Yes",J101&gt;14,"No")</f>
        <v>N/A</v>
      </c>
      <c r="L101" s="3"/>
      <c r="M101" s="2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35"/>
    </row>
    <row r="102" spans="1:40" ht="14.5" customHeight="1" x14ac:dyDescent="0.4">
      <c r="A102" s="12"/>
      <c r="B102" s="2"/>
      <c r="C102" s="1"/>
      <c r="D102" s="1"/>
      <c r="E102" s="1"/>
      <c r="F102" s="14"/>
      <c r="G102" s="2"/>
      <c r="H102" s="2"/>
      <c r="I102" s="37"/>
      <c r="J102" s="17" t="str" cm="1">
        <f t="array" ref="J102">_xlfn.IFS(F102="","N/A",I102="N/A","N/A",I102="DNA","N/A",ISNUMBER(I102-F102),I102-F102)</f>
        <v>N/A</v>
      </c>
      <c r="K102" s="17" t="str" cm="1">
        <f t="array" ref="K102">_xlfn.IFS(J102="N/A","N/A",J102&lt;15,"Yes",J102&gt;14,"No")</f>
        <v>N/A</v>
      </c>
      <c r="L102" s="2"/>
      <c r="M102" s="2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35"/>
    </row>
    <row r="103" spans="1:40" ht="14.5" customHeight="1" x14ac:dyDescent="0.4">
      <c r="A103" s="12"/>
      <c r="B103" s="2"/>
      <c r="C103" s="1"/>
      <c r="D103" s="1"/>
      <c r="E103" s="1"/>
      <c r="F103" s="14"/>
      <c r="G103" s="2"/>
      <c r="H103" s="2"/>
      <c r="I103" s="37"/>
      <c r="J103" s="17" t="str" cm="1">
        <f t="array" ref="J103">_xlfn.IFS(F103="","N/A",I103="N/A","N/A",I103="DNA","N/A",ISNUMBER(I103-F103),I103-F103)</f>
        <v>N/A</v>
      </c>
      <c r="K103" s="17" t="str" cm="1">
        <f t="array" ref="K103">_xlfn.IFS(J103="N/A","N/A",J103&lt;15,"Yes",J103&gt;14,"No")</f>
        <v>N/A</v>
      </c>
      <c r="L103" s="2"/>
      <c r="M103" s="2"/>
      <c r="N103" s="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35"/>
    </row>
    <row r="104" spans="1:40" ht="14.5" customHeight="1" x14ac:dyDescent="0.4">
      <c r="A104" s="12"/>
      <c r="B104" s="2"/>
      <c r="C104" s="1"/>
      <c r="D104" s="1"/>
      <c r="E104" s="1"/>
      <c r="F104" s="14"/>
      <c r="G104" s="2"/>
      <c r="H104" s="2"/>
      <c r="I104" s="37"/>
      <c r="J104" s="17" t="str" cm="1">
        <f t="array" ref="J104">_xlfn.IFS(F104="","N/A",I104="N/A","N/A",I104="DNA","N/A",ISNUMBER(I104-F104),I104-F104)</f>
        <v>N/A</v>
      </c>
      <c r="K104" s="17" t="str" cm="1">
        <f t="array" ref="K104">_xlfn.IFS(J104="N/A","N/A",J104&lt;15,"Yes",J104&gt;14,"No")</f>
        <v>N/A</v>
      </c>
      <c r="L104" s="2"/>
      <c r="M104" s="2"/>
      <c r="N104" s="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35"/>
    </row>
    <row r="105" spans="1:40" ht="14.5" customHeight="1" x14ac:dyDescent="0.4">
      <c r="A105" s="12"/>
      <c r="B105" s="2"/>
      <c r="C105" s="1"/>
      <c r="D105" s="1"/>
      <c r="E105" s="1"/>
      <c r="F105" s="14"/>
      <c r="G105" s="2"/>
      <c r="H105" s="2"/>
      <c r="I105" s="37"/>
      <c r="J105" s="17" t="str" cm="1">
        <f t="array" ref="J105">_xlfn.IFS(F105="","N/A",I105="N/A","N/A",I105="DNA","N/A",ISNUMBER(I105-F105),I105-F105)</f>
        <v>N/A</v>
      </c>
      <c r="K105" s="17" t="str" cm="1">
        <f t="array" ref="K105">_xlfn.IFS(J105="N/A","N/A",J105&lt;15,"Yes",J105&gt;14,"No")</f>
        <v>N/A</v>
      </c>
      <c r="L105" s="2"/>
      <c r="M105" s="2"/>
      <c r="N105" s="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35"/>
    </row>
    <row r="106" spans="1:40" ht="14.5" customHeight="1" x14ac:dyDescent="0.4">
      <c r="A106" s="12"/>
      <c r="B106" s="2"/>
      <c r="C106" s="1"/>
      <c r="D106" s="1"/>
      <c r="E106" s="1"/>
      <c r="F106" s="14"/>
      <c r="G106" s="2"/>
      <c r="H106" s="2"/>
      <c r="I106" s="37"/>
      <c r="J106" s="17" t="str" cm="1">
        <f t="array" ref="J106">_xlfn.IFS(F106="","N/A",I106="N/A","N/A",I106="DNA","N/A",ISNUMBER(I106-F106),I106-F106)</f>
        <v>N/A</v>
      </c>
      <c r="K106" s="17" t="str" cm="1">
        <f t="array" ref="K106">_xlfn.IFS(J106="N/A","N/A",J106&lt;15,"Yes",J106&gt;14,"No")</f>
        <v>N/A</v>
      </c>
      <c r="L106" s="2"/>
      <c r="M106" s="2"/>
      <c r="N106" s="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35"/>
    </row>
    <row r="107" spans="1:40" ht="14.5" customHeight="1" x14ac:dyDescent="0.4">
      <c r="A107" s="12"/>
      <c r="B107" s="2"/>
      <c r="C107" s="1"/>
      <c r="D107" s="1"/>
      <c r="E107" s="1"/>
      <c r="F107" s="14"/>
      <c r="G107" s="2"/>
      <c r="H107" s="2"/>
      <c r="I107" s="37"/>
      <c r="J107" s="17" t="str" cm="1">
        <f t="array" ref="J107">_xlfn.IFS(F107="","N/A",I107="N/A","N/A",I107="DNA","N/A",ISNUMBER(I107-F107),I107-F107)</f>
        <v>N/A</v>
      </c>
      <c r="K107" s="17" t="str" cm="1">
        <f t="array" ref="K107">_xlfn.IFS(J107="N/A","N/A",J107&lt;15,"Yes",J107&gt;14,"No")</f>
        <v>N/A</v>
      </c>
      <c r="L107" s="2"/>
      <c r="M107" s="2"/>
      <c r="N107" s="2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35"/>
    </row>
    <row r="108" spans="1:40" ht="14.5" customHeight="1" x14ac:dyDescent="0.4">
      <c r="A108" s="12"/>
      <c r="B108" s="2"/>
      <c r="C108" s="1"/>
      <c r="D108" s="1"/>
      <c r="E108" s="1"/>
      <c r="F108" s="14"/>
      <c r="G108" s="2"/>
      <c r="H108" s="2"/>
      <c r="I108" s="37"/>
      <c r="J108" s="17" t="str" cm="1">
        <f t="array" ref="J108">_xlfn.IFS(F108="","N/A",I108="N/A","N/A",I108="DNA","N/A",ISNUMBER(I108-F108),I108-F108)</f>
        <v>N/A</v>
      </c>
      <c r="K108" s="17" t="str" cm="1">
        <f t="array" ref="K108">_xlfn.IFS(J108="N/A","N/A",J108&lt;15,"Yes",J108&gt;14,"No")</f>
        <v>N/A</v>
      </c>
      <c r="L108" s="3"/>
      <c r="M108" s="2"/>
      <c r="N108" s="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35"/>
    </row>
    <row r="109" spans="1:40" ht="14.5" customHeight="1" x14ac:dyDescent="0.4">
      <c r="A109" s="12"/>
      <c r="B109" s="2"/>
      <c r="C109" s="1"/>
      <c r="D109" s="1"/>
      <c r="E109" s="1"/>
      <c r="F109" s="14"/>
      <c r="G109" s="2"/>
      <c r="H109" s="2"/>
      <c r="I109" s="37"/>
      <c r="J109" s="17" t="str" cm="1">
        <f t="array" ref="J109">_xlfn.IFS(F109="","N/A",I109="N/A","N/A",I109="DNA","N/A",ISNUMBER(I109-F109),I109-F109)</f>
        <v>N/A</v>
      </c>
      <c r="K109" s="17" t="str" cm="1">
        <f t="array" ref="K109">_xlfn.IFS(J109="N/A","N/A",J109&lt;15,"Yes",J109&gt;14,"No")</f>
        <v>N/A</v>
      </c>
      <c r="L109" s="2"/>
      <c r="M109" s="2"/>
      <c r="N109" s="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35"/>
    </row>
    <row r="110" spans="1:40" ht="14.5" customHeight="1" x14ac:dyDescent="0.4">
      <c r="A110" s="12"/>
      <c r="B110" s="2"/>
      <c r="C110" s="1"/>
      <c r="D110" s="1"/>
      <c r="E110" s="1"/>
      <c r="F110" s="14"/>
      <c r="G110" s="2"/>
      <c r="H110" s="2"/>
      <c r="I110" s="37"/>
      <c r="J110" s="17" t="str" cm="1">
        <f t="array" ref="J110">_xlfn.IFS(F110="","N/A",I110="N/A","N/A",I110="DNA","N/A",ISNUMBER(I110-F110),I110-F110)</f>
        <v>N/A</v>
      </c>
      <c r="K110" s="17" t="str" cm="1">
        <f t="array" ref="K110">_xlfn.IFS(J110="N/A","N/A",J110&lt;15,"Yes",J110&gt;14,"No")</f>
        <v>N/A</v>
      </c>
      <c r="L110" s="2"/>
      <c r="M110" s="2"/>
      <c r="N110" s="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35"/>
    </row>
    <row r="111" spans="1:40" ht="14.5" customHeight="1" x14ac:dyDescent="0.4">
      <c r="A111" s="12"/>
      <c r="B111" s="2"/>
      <c r="C111" s="1"/>
      <c r="D111" s="1"/>
      <c r="E111" s="1"/>
      <c r="F111" s="14"/>
      <c r="G111" s="2"/>
      <c r="H111" s="2"/>
      <c r="I111" s="37"/>
      <c r="J111" s="17" t="str" cm="1">
        <f t="array" ref="J111">_xlfn.IFS(F111="","N/A",I111="N/A","N/A",I111="DNA","N/A",ISNUMBER(I111-F111),I111-F111)</f>
        <v>N/A</v>
      </c>
      <c r="K111" s="17" t="str" cm="1">
        <f t="array" ref="K111">_xlfn.IFS(J111="N/A","N/A",J111&lt;15,"Yes",J111&gt;14,"No")</f>
        <v>N/A</v>
      </c>
      <c r="L111" s="2"/>
      <c r="M111" s="2"/>
      <c r="N111" s="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35"/>
    </row>
    <row r="112" spans="1:40" ht="14.5" customHeight="1" x14ac:dyDescent="0.4">
      <c r="A112" s="12"/>
      <c r="B112" s="2"/>
      <c r="C112" s="1"/>
      <c r="D112" s="1"/>
      <c r="E112" s="1"/>
      <c r="F112" s="14"/>
      <c r="G112" s="2"/>
      <c r="H112" s="2"/>
      <c r="I112" s="37"/>
      <c r="J112" s="17" t="str" cm="1">
        <f t="array" ref="J112">_xlfn.IFS(F112="","N/A",I112="N/A","N/A",I112="DNA","N/A",ISNUMBER(I112-F112),I112-F112)</f>
        <v>N/A</v>
      </c>
      <c r="K112" s="17" t="str" cm="1">
        <f t="array" ref="K112">_xlfn.IFS(J112="N/A","N/A",J112&lt;15,"Yes",J112&gt;14,"No")</f>
        <v>N/A</v>
      </c>
      <c r="L112" s="2"/>
      <c r="M112" s="2"/>
      <c r="N112" s="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35"/>
    </row>
    <row r="113" spans="1:40" ht="14.5" customHeight="1" x14ac:dyDescent="0.4">
      <c r="A113" s="12"/>
      <c r="B113" s="2"/>
      <c r="C113" s="1"/>
      <c r="D113" s="1"/>
      <c r="E113" s="1"/>
      <c r="F113" s="14"/>
      <c r="G113" s="2"/>
      <c r="H113" s="2"/>
      <c r="I113" s="37"/>
      <c r="J113" s="17" t="str" cm="1">
        <f t="array" ref="J113">_xlfn.IFS(F113="","N/A",I113="N/A","N/A",I113="DNA","N/A",ISNUMBER(I113-F113),I113-F113)</f>
        <v>N/A</v>
      </c>
      <c r="K113" s="17" t="str" cm="1">
        <f t="array" ref="K113">_xlfn.IFS(J113="N/A","N/A",J113&lt;15,"Yes",J113&gt;14,"No")</f>
        <v>N/A</v>
      </c>
      <c r="L113" s="2"/>
      <c r="M113" s="2"/>
      <c r="N113" s="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35"/>
    </row>
    <row r="114" spans="1:40" ht="14.5" customHeight="1" x14ac:dyDescent="0.4">
      <c r="A114" s="12"/>
      <c r="B114" s="2"/>
      <c r="C114" s="1"/>
      <c r="D114" s="1"/>
      <c r="E114" s="1"/>
      <c r="F114" s="14"/>
      <c r="G114" s="2"/>
      <c r="H114" s="2"/>
      <c r="I114" s="37"/>
      <c r="J114" s="17" t="str" cm="1">
        <f t="array" ref="J114">_xlfn.IFS(F114="","N/A",I114="N/A","N/A",I114="DNA","N/A",ISNUMBER(I114-F114),I114-F114)</f>
        <v>N/A</v>
      </c>
      <c r="K114" s="17" t="str" cm="1">
        <f t="array" ref="K114">_xlfn.IFS(J114="N/A","N/A",J114&lt;15,"Yes",J114&gt;14,"No")</f>
        <v>N/A</v>
      </c>
      <c r="L114" s="2"/>
      <c r="M114" s="2"/>
      <c r="N114" s="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35"/>
    </row>
    <row r="115" spans="1:40" ht="14.5" customHeight="1" x14ac:dyDescent="0.4">
      <c r="A115" s="12"/>
      <c r="B115" s="2"/>
      <c r="C115" s="1"/>
      <c r="D115" s="1"/>
      <c r="E115" s="1"/>
      <c r="F115" s="14"/>
      <c r="G115" s="2"/>
      <c r="H115" s="2"/>
      <c r="I115" s="37"/>
      <c r="J115" s="17" t="str" cm="1">
        <f t="array" ref="J115">_xlfn.IFS(F115="","N/A",I115="N/A","N/A",I115="DNA","N/A",ISNUMBER(I115-F115),I115-F115)</f>
        <v>N/A</v>
      </c>
      <c r="K115" s="17" t="str" cm="1">
        <f t="array" ref="K115">_xlfn.IFS(J115="N/A","N/A",J115&lt;15,"Yes",J115&gt;14,"No")</f>
        <v>N/A</v>
      </c>
      <c r="L115" s="3"/>
      <c r="M115" s="2"/>
      <c r="N115" s="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35"/>
    </row>
    <row r="116" spans="1:40" ht="14.5" customHeight="1" x14ac:dyDescent="0.4">
      <c r="A116" s="12"/>
      <c r="B116" s="2"/>
      <c r="C116" s="1"/>
      <c r="D116" s="1"/>
      <c r="E116" s="1"/>
      <c r="F116" s="14"/>
      <c r="G116" s="2"/>
      <c r="H116" s="2"/>
      <c r="I116" s="37"/>
      <c r="J116" s="17" t="str" cm="1">
        <f t="array" ref="J116">_xlfn.IFS(F116="","N/A",I116="N/A","N/A",I116="DNA","N/A",ISNUMBER(I116-F116),I116-F116)</f>
        <v>N/A</v>
      </c>
      <c r="K116" s="17" t="str" cm="1">
        <f t="array" ref="K116">_xlfn.IFS(J116="N/A","N/A",J116&lt;15,"Yes",J116&gt;14,"No")</f>
        <v>N/A</v>
      </c>
      <c r="L116" s="2"/>
      <c r="M116" s="2"/>
      <c r="N116" s="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35"/>
    </row>
    <row r="117" spans="1:40" ht="14.5" customHeight="1" x14ac:dyDescent="0.4">
      <c r="A117" s="12"/>
      <c r="B117" s="2"/>
      <c r="C117" s="1"/>
      <c r="D117" s="1"/>
      <c r="E117" s="1"/>
      <c r="F117" s="14"/>
      <c r="G117" s="2"/>
      <c r="H117" s="2"/>
      <c r="I117" s="37"/>
      <c r="J117" s="17" t="str" cm="1">
        <f t="array" ref="J117">_xlfn.IFS(F117="","N/A",I117="N/A","N/A",I117="DNA","N/A",ISNUMBER(I117-F117),I117-F117)</f>
        <v>N/A</v>
      </c>
      <c r="K117" s="17" t="str" cm="1">
        <f t="array" ref="K117">_xlfn.IFS(J117="N/A","N/A",J117&lt;15,"Yes",J117&gt;14,"No")</f>
        <v>N/A</v>
      </c>
      <c r="L117" s="3"/>
      <c r="M117" s="2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35"/>
    </row>
    <row r="118" spans="1:40" ht="14.5" customHeight="1" x14ac:dyDescent="0.4">
      <c r="A118" s="12"/>
      <c r="B118" s="2"/>
      <c r="C118" s="1"/>
      <c r="D118" s="1"/>
      <c r="E118" s="1"/>
      <c r="F118" s="14"/>
      <c r="G118" s="2"/>
      <c r="H118" s="2"/>
      <c r="I118" s="37"/>
      <c r="J118" s="17" t="str" cm="1">
        <f t="array" ref="J118">_xlfn.IFS(F118="","N/A",I118="N/A","N/A",I118="DNA","N/A",ISNUMBER(I118-F118),I118-F118)</f>
        <v>N/A</v>
      </c>
      <c r="K118" s="17" t="str" cm="1">
        <f t="array" ref="K118">_xlfn.IFS(J118="N/A","N/A",J118&lt;15,"Yes",J118&gt;14,"No")</f>
        <v>N/A</v>
      </c>
      <c r="L118" s="2"/>
      <c r="M118" s="2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35"/>
    </row>
    <row r="119" spans="1:40" ht="14.5" customHeight="1" x14ac:dyDescent="0.4">
      <c r="A119" s="12"/>
      <c r="B119" s="2"/>
      <c r="C119" s="1"/>
      <c r="D119" s="1"/>
      <c r="E119" s="1"/>
      <c r="F119" s="14"/>
      <c r="G119" s="2"/>
      <c r="H119" s="2"/>
      <c r="I119" s="37"/>
      <c r="J119" s="17" t="str" cm="1">
        <f t="array" ref="J119">_xlfn.IFS(F119="","N/A",I119="N/A","N/A",I119="DNA","N/A",ISNUMBER(I119-F119),I119-F119)</f>
        <v>N/A</v>
      </c>
      <c r="K119" s="17" t="str" cm="1">
        <f t="array" ref="K119">_xlfn.IFS(J119="N/A","N/A",J119&lt;15,"Yes",J119&gt;14,"No")</f>
        <v>N/A</v>
      </c>
      <c r="L119" s="2"/>
      <c r="M119" s="2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35"/>
    </row>
    <row r="120" spans="1:40" ht="14.5" customHeight="1" x14ac:dyDescent="0.4">
      <c r="A120" s="12"/>
      <c r="B120" s="2"/>
      <c r="C120" s="1"/>
      <c r="D120" s="1"/>
      <c r="E120" s="1"/>
      <c r="F120" s="14"/>
      <c r="G120" s="2"/>
      <c r="H120" s="2"/>
      <c r="I120" s="37"/>
      <c r="J120" s="17" t="str" cm="1">
        <f t="array" ref="J120">_xlfn.IFS(F120="","N/A",I120="N/A","N/A",I120="DNA","N/A",ISNUMBER(I120-F120),I120-F120)</f>
        <v>N/A</v>
      </c>
      <c r="K120" s="17" t="str" cm="1">
        <f t="array" ref="K120">_xlfn.IFS(J120="N/A","N/A",J120&lt;15,"Yes",J120&gt;14,"No")</f>
        <v>N/A</v>
      </c>
      <c r="L120" s="2"/>
      <c r="M120" s="2"/>
      <c r="N120" s="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35"/>
    </row>
    <row r="121" spans="1:40" ht="14.5" customHeight="1" x14ac:dyDescent="0.4">
      <c r="A121" s="12"/>
      <c r="B121" s="2"/>
      <c r="C121" s="1"/>
      <c r="D121" s="1"/>
      <c r="E121" s="1"/>
      <c r="F121" s="14"/>
      <c r="G121" s="2"/>
      <c r="H121" s="2"/>
      <c r="I121" s="37"/>
      <c r="J121" s="17" t="str" cm="1">
        <f t="array" ref="J121">_xlfn.IFS(F121="","N/A",I121="N/A","N/A",I121="DNA","N/A",ISNUMBER(I121-F121),I121-F121)</f>
        <v>N/A</v>
      </c>
      <c r="K121" s="17" t="str" cm="1">
        <f t="array" ref="K121">_xlfn.IFS(J121="N/A","N/A",J121&lt;15,"Yes",J121&gt;14,"No")</f>
        <v>N/A</v>
      </c>
      <c r="L121" s="2"/>
      <c r="M121" s="2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35"/>
    </row>
    <row r="122" spans="1:40" ht="14.5" customHeight="1" x14ac:dyDescent="0.4">
      <c r="A122" s="12"/>
      <c r="B122" s="2"/>
      <c r="C122" s="1"/>
      <c r="D122" s="1"/>
      <c r="E122" s="1"/>
      <c r="F122" s="14"/>
      <c r="G122" s="2"/>
      <c r="H122" s="2"/>
      <c r="I122" s="37"/>
      <c r="J122" s="17" t="str" cm="1">
        <f t="array" ref="J122">_xlfn.IFS(F122="","N/A",I122="N/A","N/A",I122="DNA","N/A",ISNUMBER(I122-F122),I122-F122)</f>
        <v>N/A</v>
      </c>
      <c r="K122" s="17" t="str" cm="1">
        <f t="array" ref="K122">_xlfn.IFS(J122="N/A","N/A",J122&lt;15,"Yes",J122&gt;14,"No")</f>
        <v>N/A</v>
      </c>
      <c r="L122" s="2"/>
      <c r="M122" s="2"/>
      <c r="N122" s="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35"/>
    </row>
    <row r="123" spans="1:40" ht="14.5" customHeight="1" x14ac:dyDescent="0.4">
      <c r="A123" s="12"/>
      <c r="B123" s="2"/>
      <c r="C123" s="1"/>
      <c r="D123" s="1"/>
      <c r="E123" s="1"/>
      <c r="F123" s="14"/>
      <c r="G123" s="2"/>
      <c r="H123" s="2"/>
      <c r="I123" s="37"/>
      <c r="J123" s="17" t="str" cm="1">
        <f t="array" ref="J123">_xlfn.IFS(F123="","N/A",I123="N/A","N/A",I123="DNA","N/A",ISNUMBER(I123-F123),I123-F123)</f>
        <v>N/A</v>
      </c>
      <c r="K123" s="17" t="str" cm="1">
        <f t="array" ref="K123">_xlfn.IFS(J123="N/A","N/A",J123&lt;15,"Yes",J123&gt;14,"No")</f>
        <v>N/A</v>
      </c>
      <c r="L123" s="2"/>
      <c r="M123" s="2"/>
      <c r="N123" s="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35"/>
    </row>
    <row r="124" spans="1:40" ht="14.5" customHeight="1" x14ac:dyDescent="0.4">
      <c r="A124" s="12"/>
      <c r="B124" s="2"/>
      <c r="C124" s="1"/>
      <c r="D124" s="1"/>
      <c r="E124" s="1"/>
      <c r="F124" s="14"/>
      <c r="G124" s="2"/>
      <c r="H124" s="2"/>
      <c r="I124" s="37"/>
      <c r="J124" s="17" t="str" cm="1">
        <f t="array" ref="J124">_xlfn.IFS(F124="","N/A",I124="N/A","N/A",I124="DNA","N/A",ISNUMBER(I124-F124),I124-F124)</f>
        <v>N/A</v>
      </c>
      <c r="K124" s="17" t="str" cm="1">
        <f t="array" ref="K124">_xlfn.IFS(J124="N/A","N/A",J124&lt;15,"Yes",J124&gt;14,"No")</f>
        <v>N/A</v>
      </c>
      <c r="L124" s="2"/>
      <c r="M124" s="2"/>
      <c r="N124" s="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35"/>
    </row>
    <row r="125" spans="1:40" ht="14.5" customHeight="1" x14ac:dyDescent="0.4">
      <c r="A125" s="12"/>
      <c r="B125" s="2"/>
      <c r="C125" s="1"/>
      <c r="D125" s="1"/>
      <c r="E125" s="1"/>
      <c r="F125" s="14"/>
      <c r="G125" s="2"/>
      <c r="H125" s="2"/>
      <c r="I125" s="37"/>
      <c r="J125" s="17" t="str" cm="1">
        <f t="array" ref="J125">_xlfn.IFS(F125="","N/A",I125="N/A","N/A",I125="DNA","N/A",ISNUMBER(I125-F125),I125-F125)</f>
        <v>N/A</v>
      </c>
      <c r="K125" s="17" t="str" cm="1">
        <f t="array" ref="K125">_xlfn.IFS(J125="N/A","N/A",J125&lt;15,"Yes",J125&gt;14,"No")</f>
        <v>N/A</v>
      </c>
      <c r="L125" s="2"/>
      <c r="M125" s="2"/>
      <c r="N125" s="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35"/>
    </row>
    <row r="126" spans="1:40" ht="14.5" customHeight="1" x14ac:dyDescent="0.4">
      <c r="A126" s="12"/>
      <c r="B126" s="2"/>
      <c r="C126" s="1"/>
      <c r="D126" s="1"/>
      <c r="E126" s="1"/>
      <c r="F126" s="14"/>
      <c r="G126" s="2"/>
      <c r="H126" s="2"/>
      <c r="I126" s="37"/>
      <c r="J126" s="17" t="str" cm="1">
        <f t="array" ref="J126">_xlfn.IFS(F126="","N/A",I126="N/A","N/A",I126="DNA","N/A",ISNUMBER(I126-F126),I126-F126)</f>
        <v>N/A</v>
      </c>
      <c r="K126" s="17" t="str" cm="1">
        <f t="array" ref="K126">_xlfn.IFS(J126="N/A","N/A",J126&lt;15,"Yes",J126&gt;14,"No")</f>
        <v>N/A</v>
      </c>
      <c r="L126" s="3"/>
      <c r="M126" s="2"/>
      <c r="N126" s="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35"/>
    </row>
    <row r="127" spans="1:40" ht="14.5" customHeight="1" x14ac:dyDescent="0.4">
      <c r="A127" s="12"/>
      <c r="B127" s="2"/>
      <c r="C127" s="1"/>
      <c r="D127" s="1"/>
      <c r="E127" s="1"/>
      <c r="F127" s="14"/>
      <c r="G127" s="2"/>
      <c r="H127" s="2"/>
      <c r="I127" s="37"/>
      <c r="J127" s="17" t="str" cm="1">
        <f t="array" ref="J127">_xlfn.IFS(F127="","N/A",I127="N/A","N/A",I127="DNA","N/A",ISNUMBER(I127-F127),I127-F127)</f>
        <v>N/A</v>
      </c>
      <c r="K127" s="17" t="str" cm="1">
        <f t="array" ref="K127">_xlfn.IFS(J127="N/A","N/A",J127&lt;15,"Yes",J127&gt;14,"No")</f>
        <v>N/A</v>
      </c>
      <c r="L127" s="2"/>
      <c r="M127" s="2"/>
      <c r="N127" s="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35"/>
    </row>
    <row r="128" spans="1:40" ht="14.5" customHeight="1" x14ac:dyDescent="0.4">
      <c r="A128" s="12"/>
      <c r="B128" s="2"/>
      <c r="C128" s="1"/>
      <c r="D128" s="1"/>
      <c r="E128" s="1"/>
      <c r="F128" s="14"/>
      <c r="G128" s="2"/>
      <c r="H128" s="2"/>
      <c r="I128" s="37"/>
      <c r="J128" s="17" t="str" cm="1">
        <f t="array" ref="J128">_xlfn.IFS(F128="","N/A",I128="N/A","N/A",I128="DNA","N/A",ISNUMBER(I128-F128),I128-F128)</f>
        <v>N/A</v>
      </c>
      <c r="K128" s="17" t="str" cm="1">
        <f t="array" ref="K128">_xlfn.IFS(J128="N/A","N/A",J128&lt;15,"Yes",J128&gt;14,"No")</f>
        <v>N/A</v>
      </c>
      <c r="L128" s="2"/>
      <c r="M128" s="2"/>
      <c r="N128" s="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35"/>
    </row>
    <row r="129" spans="1:40" ht="14.5" customHeight="1" x14ac:dyDescent="0.4">
      <c r="A129" s="12"/>
      <c r="B129" s="2"/>
      <c r="C129" s="1"/>
      <c r="D129" s="1"/>
      <c r="E129" s="1"/>
      <c r="F129" s="14"/>
      <c r="G129" s="2"/>
      <c r="H129" s="2"/>
      <c r="I129" s="37"/>
      <c r="J129" s="17" t="str" cm="1">
        <f t="array" ref="J129">_xlfn.IFS(F129="","N/A",I129="N/A","N/A",I129="DNA","N/A",ISNUMBER(I129-F129),I129-F129)</f>
        <v>N/A</v>
      </c>
      <c r="K129" s="17" t="str" cm="1">
        <f t="array" ref="K129">_xlfn.IFS(J129="N/A","N/A",J129&lt;15,"Yes",J129&gt;14,"No")</f>
        <v>N/A</v>
      </c>
      <c r="L129" s="2"/>
      <c r="M129" s="2"/>
      <c r="N129" s="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35"/>
    </row>
    <row r="130" spans="1:40" ht="14.5" customHeight="1" x14ac:dyDescent="0.4">
      <c r="A130" s="12"/>
      <c r="B130" s="2"/>
      <c r="C130" s="1"/>
      <c r="D130" s="1"/>
      <c r="E130" s="1"/>
      <c r="F130" s="14"/>
      <c r="G130" s="2"/>
      <c r="H130" s="2"/>
      <c r="I130" s="37"/>
      <c r="J130" s="17" t="str" cm="1">
        <f t="array" ref="J130">_xlfn.IFS(F130="","N/A",I130="N/A","N/A",I130="DNA","N/A",ISNUMBER(I130-F130),I130-F130)</f>
        <v>N/A</v>
      </c>
      <c r="K130" s="17" t="str" cm="1">
        <f t="array" ref="K130">_xlfn.IFS(J130="N/A","N/A",J130&lt;15,"Yes",J130&gt;14,"No")</f>
        <v>N/A</v>
      </c>
      <c r="L130" s="2"/>
      <c r="M130" s="2"/>
      <c r="N130" s="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35"/>
    </row>
    <row r="131" spans="1:40" ht="14.5" customHeight="1" x14ac:dyDescent="0.4">
      <c r="A131" s="12"/>
      <c r="B131" s="2"/>
      <c r="C131" s="1"/>
      <c r="D131" s="1"/>
      <c r="E131" s="1"/>
      <c r="F131" s="14"/>
      <c r="G131" s="2"/>
      <c r="H131" s="2"/>
      <c r="I131" s="37"/>
      <c r="J131" s="17" t="str" cm="1">
        <f t="array" ref="J131">_xlfn.IFS(F131="","N/A",I131="N/A","N/A",I131="DNA","N/A",ISNUMBER(I131-F131),I131-F131)</f>
        <v>N/A</v>
      </c>
      <c r="K131" s="17" t="str" cm="1">
        <f t="array" ref="K131">_xlfn.IFS(J131="N/A","N/A",J131&lt;15,"Yes",J131&gt;14,"No")</f>
        <v>N/A</v>
      </c>
      <c r="L131" s="2"/>
      <c r="M131" s="2"/>
      <c r="N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35"/>
    </row>
    <row r="132" spans="1:40" ht="14.5" customHeight="1" x14ac:dyDescent="0.4">
      <c r="A132" s="12"/>
      <c r="B132" s="2"/>
      <c r="C132" s="1"/>
      <c r="D132" s="1"/>
      <c r="E132" s="1"/>
      <c r="F132" s="14"/>
      <c r="G132" s="2"/>
      <c r="H132" s="2"/>
      <c r="I132" s="37"/>
      <c r="J132" s="17" t="str" cm="1">
        <f t="array" ref="J132">_xlfn.IFS(F132="","N/A",I132="N/A","N/A",I132="DNA","N/A",ISNUMBER(I132-F132),I132-F132)</f>
        <v>N/A</v>
      </c>
      <c r="K132" s="17" t="str" cm="1">
        <f t="array" ref="K132">_xlfn.IFS(J132="N/A","N/A",J132&lt;15,"Yes",J132&gt;14,"No")</f>
        <v>N/A</v>
      </c>
      <c r="L132" s="2"/>
      <c r="M132" s="2"/>
      <c r="N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35"/>
    </row>
    <row r="133" spans="1:40" ht="14.5" customHeight="1" x14ac:dyDescent="0.4">
      <c r="A133" s="12"/>
      <c r="B133" s="2"/>
      <c r="C133" s="1"/>
      <c r="D133" s="1"/>
      <c r="E133" s="1"/>
      <c r="F133" s="14"/>
      <c r="G133" s="2"/>
      <c r="H133" s="2"/>
      <c r="I133" s="37"/>
      <c r="J133" s="17" t="str" cm="1">
        <f t="array" ref="J133">_xlfn.IFS(F133="","N/A",I133="N/A","N/A",I133="DNA","N/A",ISNUMBER(I133-F133),I133-F133)</f>
        <v>N/A</v>
      </c>
      <c r="K133" s="17" t="str" cm="1">
        <f t="array" ref="K133">_xlfn.IFS(J133="N/A","N/A",J133&lt;15,"Yes",J133&gt;14,"No")</f>
        <v>N/A</v>
      </c>
      <c r="L133" s="2"/>
      <c r="M133" s="2"/>
      <c r="N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35"/>
    </row>
    <row r="134" spans="1:40" ht="14.5" customHeight="1" x14ac:dyDescent="0.4">
      <c r="A134" s="12"/>
      <c r="B134" s="2"/>
      <c r="C134" s="1"/>
      <c r="D134" s="1"/>
      <c r="E134" s="1"/>
      <c r="F134" s="14"/>
      <c r="G134" s="2"/>
      <c r="H134" s="2"/>
      <c r="I134" s="37"/>
      <c r="J134" s="17" t="str" cm="1">
        <f t="array" ref="J134">_xlfn.IFS(F134="","N/A",I134="N/A","N/A",I134="DNA","N/A",ISNUMBER(I134-F134),I134-F134)</f>
        <v>N/A</v>
      </c>
      <c r="K134" s="17" t="str" cm="1">
        <f t="array" ref="K134">_xlfn.IFS(J134="N/A","N/A",J134&lt;15,"Yes",J134&gt;14,"No")</f>
        <v>N/A</v>
      </c>
      <c r="L134" s="2"/>
      <c r="M134" s="2"/>
      <c r="N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35"/>
    </row>
    <row r="135" spans="1:40" ht="14.5" customHeight="1" x14ac:dyDescent="0.4">
      <c r="A135" s="12"/>
      <c r="B135" s="2"/>
      <c r="C135" s="1"/>
      <c r="D135" s="1"/>
      <c r="E135" s="1"/>
      <c r="F135" s="14"/>
      <c r="G135" s="2"/>
      <c r="H135" s="2"/>
      <c r="I135" s="37"/>
      <c r="J135" s="17" t="str" cm="1">
        <f t="array" ref="J135">_xlfn.IFS(F135="","N/A",I135="N/A","N/A",I135="DNA","N/A",ISNUMBER(I135-F135),I135-F135)</f>
        <v>N/A</v>
      </c>
      <c r="K135" s="17" t="str" cm="1">
        <f t="array" ref="K135">_xlfn.IFS(J135="N/A","N/A",J135&lt;15,"Yes",J135&gt;14,"No")</f>
        <v>N/A</v>
      </c>
      <c r="L135" s="2"/>
      <c r="M135" s="2"/>
      <c r="N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35"/>
    </row>
    <row r="136" spans="1:40" ht="14.5" customHeight="1" x14ac:dyDescent="0.4">
      <c r="A136" s="12"/>
      <c r="B136" s="2"/>
      <c r="C136" s="1"/>
      <c r="D136" s="1"/>
      <c r="E136" s="1"/>
      <c r="F136" s="14"/>
      <c r="G136" s="2"/>
      <c r="H136" s="2"/>
      <c r="I136" s="37"/>
      <c r="J136" s="17" t="str" cm="1">
        <f t="array" ref="J136">_xlfn.IFS(F136="","N/A",I136="N/A","N/A",I136="DNA","N/A",ISNUMBER(I136-F136),I136-F136)</f>
        <v>N/A</v>
      </c>
      <c r="K136" s="17" t="str" cm="1">
        <f t="array" ref="K136">_xlfn.IFS(J136="N/A","N/A",J136&lt;15,"Yes",J136&gt;14,"No")</f>
        <v>N/A</v>
      </c>
      <c r="L136" s="2"/>
      <c r="M136" s="2"/>
      <c r="N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35"/>
    </row>
    <row r="137" spans="1:40" ht="14.5" customHeight="1" x14ac:dyDescent="0.4">
      <c r="A137" s="12"/>
      <c r="B137" s="2"/>
      <c r="C137" s="1"/>
      <c r="D137" s="1"/>
      <c r="E137" s="1"/>
      <c r="F137" s="14"/>
      <c r="G137" s="2"/>
      <c r="H137" s="2"/>
      <c r="I137" s="37"/>
      <c r="J137" s="17" t="str" cm="1">
        <f t="array" ref="J137">_xlfn.IFS(F137="","N/A",I137="N/A","N/A",I137="DNA","N/A",ISNUMBER(I137-F137),I137-F137)</f>
        <v>N/A</v>
      </c>
      <c r="K137" s="17" t="str" cm="1">
        <f t="array" ref="K137">_xlfn.IFS(J137="N/A","N/A",J137&lt;15,"Yes",J137&gt;14,"No")</f>
        <v>N/A</v>
      </c>
      <c r="L137" s="2"/>
      <c r="M137" s="2"/>
      <c r="N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35"/>
    </row>
    <row r="138" spans="1:40" ht="14.5" customHeight="1" x14ac:dyDescent="0.4">
      <c r="A138" s="12"/>
      <c r="B138" s="2"/>
      <c r="C138" s="1"/>
      <c r="D138" s="1"/>
      <c r="E138" s="1"/>
      <c r="F138" s="14"/>
      <c r="G138" s="2"/>
      <c r="H138" s="2"/>
      <c r="I138" s="37"/>
      <c r="J138" s="17" t="str" cm="1">
        <f t="array" ref="J138">_xlfn.IFS(F138="","N/A",I138="N/A","N/A",I138="DNA","N/A",ISNUMBER(I138-F138),I138-F138)</f>
        <v>N/A</v>
      </c>
      <c r="K138" s="17" t="str" cm="1">
        <f t="array" ref="K138">_xlfn.IFS(J138="N/A","N/A",J138&lt;15,"Yes",J138&gt;14,"No")</f>
        <v>N/A</v>
      </c>
      <c r="L138" s="2"/>
      <c r="M138" s="2"/>
      <c r="N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35"/>
    </row>
    <row r="139" spans="1:40" ht="14.5" customHeight="1" x14ac:dyDescent="0.4">
      <c r="A139" s="12"/>
      <c r="B139" s="2"/>
      <c r="C139" s="1"/>
      <c r="D139" s="1"/>
      <c r="E139" s="1"/>
      <c r="F139" s="14"/>
      <c r="G139" s="2"/>
      <c r="H139" s="2"/>
      <c r="I139" s="37"/>
      <c r="J139" s="17" t="str" cm="1">
        <f t="array" ref="J139">_xlfn.IFS(F139="","N/A",I139="N/A","N/A",I139="DNA","N/A",ISNUMBER(I139-F139),I139-F139)</f>
        <v>N/A</v>
      </c>
      <c r="K139" s="17" t="str" cm="1">
        <f t="array" ref="K139">_xlfn.IFS(J139="N/A","N/A",J139&lt;15,"Yes",J139&gt;14,"No")</f>
        <v>N/A</v>
      </c>
      <c r="L139" s="2"/>
      <c r="M139" s="2"/>
      <c r="N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35"/>
    </row>
    <row r="140" spans="1:40" ht="14.5" customHeight="1" x14ac:dyDescent="0.4">
      <c r="A140" s="12"/>
      <c r="B140" s="2"/>
      <c r="C140" s="1"/>
      <c r="D140" s="1"/>
      <c r="E140" s="1"/>
      <c r="F140" s="14"/>
      <c r="G140" s="2"/>
      <c r="H140" s="2"/>
      <c r="I140" s="37"/>
      <c r="J140" s="17" t="str" cm="1">
        <f t="array" ref="J140">_xlfn.IFS(F140="","N/A",I140="N/A","N/A",I140="DNA","N/A",ISNUMBER(I140-F140),I140-F140)</f>
        <v>N/A</v>
      </c>
      <c r="K140" s="17" t="str" cm="1">
        <f t="array" ref="K140">_xlfn.IFS(J140="N/A","N/A",J140&lt;15,"Yes",J140&gt;14,"No")</f>
        <v>N/A</v>
      </c>
      <c r="L140" s="3"/>
      <c r="M140" s="2"/>
      <c r="N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35"/>
    </row>
    <row r="141" spans="1:40" ht="14.5" customHeight="1" x14ac:dyDescent="0.4">
      <c r="A141" s="12"/>
      <c r="B141" s="2"/>
      <c r="C141" s="1"/>
      <c r="D141" s="1"/>
      <c r="E141" s="1"/>
      <c r="F141" s="14"/>
      <c r="G141" s="2"/>
      <c r="H141" s="2"/>
      <c r="I141" s="37"/>
      <c r="J141" s="17" t="str" cm="1">
        <f t="array" ref="J141">_xlfn.IFS(F141="","N/A",I141="N/A","N/A",I141="DNA","N/A",ISNUMBER(I141-F141),I141-F141)</f>
        <v>N/A</v>
      </c>
      <c r="K141" s="17" t="str" cm="1">
        <f t="array" ref="K141">_xlfn.IFS(J141="N/A","N/A",J141&lt;15,"Yes",J141&gt;14,"No")</f>
        <v>N/A</v>
      </c>
      <c r="L141" s="2"/>
      <c r="M141" s="2"/>
      <c r="N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35"/>
    </row>
    <row r="142" spans="1:40" ht="14.5" customHeight="1" x14ac:dyDescent="0.4">
      <c r="A142" s="12"/>
      <c r="B142" s="2"/>
      <c r="C142" s="1"/>
      <c r="D142" s="1"/>
      <c r="E142" s="1"/>
      <c r="F142" s="14"/>
      <c r="G142" s="2"/>
      <c r="H142" s="2"/>
      <c r="I142" s="37"/>
      <c r="J142" s="17" t="str" cm="1">
        <f t="array" ref="J142">_xlfn.IFS(F142="","N/A",I142="N/A","N/A",I142="DNA","N/A",ISNUMBER(I142-F142),I142-F142)</f>
        <v>N/A</v>
      </c>
      <c r="K142" s="17" t="str" cm="1">
        <f t="array" ref="K142">_xlfn.IFS(J142="N/A","N/A",J142&lt;15,"Yes",J142&gt;14,"No")</f>
        <v>N/A</v>
      </c>
      <c r="L142" s="2"/>
      <c r="M142" s="2"/>
      <c r="N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35"/>
    </row>
    <row r="143" spans="1:40" ht="14.5" customHeight="1" x14ac:dyDescent="0.4">
      <c r="A143" s="12"/>
      <c r="B143" s="2"/>
      <c r="C143" s="1"/>
      <c r="D143" s="1"/>
      <c r="E143" s="1"/>
      <c r="F143" s="14"/>
      <c r="G143" s="2"/>
      <c r="H143" s="2"/>
      <c r="I143" s="37"/>
      <c r="J143" s="17" t="str" cm="1">
        <f t="array" ref="J143">_xlfn.IFS(F143="","N/A",I143="N/A","N/A",I143="DNA","N/A",ISNUMBER(I143-F143),I143-F143)</f>
        <v>N/A</v>
      </c>
      <c r="K143" s="17" t="str" cm="1">
        <f t="array" ref="K143">_xlfn.IFS(J143="N/A","N/A",J143&lt;15,"Yes",J143&gt;14,"No")</f>
        <v>N/A</v>
      </c>
      <c r="L143" s="2"/>
      <c r="M143" s="2"/>
      <c r="N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35"/>
    </row>
    <row r="144" spans="1:40" ht="14.5" customHeight="1" x14ac:dyDescent="0.4">
      <c r="A144" s="12"/>
      <c r="B144" s="2"/>
      <c r="C144" s="1"/>
      <c r="D144" s="1"/>
      <c r="E144" s="1"/>
      <c r="F144" s="14"/>
      <c r="G144" s="2"/>
      <c r="H144" s="2"/>
      <c r="I144" s="37"/>
      <c r="J144" s="17" t="str" cm="1">
        <f t="array" ref="J144">_xlfn.IFS(F144="","N/A",I144="N/A","N/A",I144="DNA","N/A",ISNUMBER(I144-F144),I144-F144)</f>
        <v>N/A</v>
      </c>
      <c r="K144" s="17" t="str" cm="1">
        <f t="array" ref="K144">_xlfn.IFS(J144="N/A","N/A",J144&lt;15,"Yes",J144&gt;14,"No")</f>
        <v>N/A</v>
      </c>
      <c r="L144" s="2"/>
      <c r="M144" s="2"/>
      <c r="N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35"/>
    </row>
    <row r="145" spans="1:40" ht="14.5" customHeight="1" x14ac:dyDescent="0.4">
      <c r="A145" s="12"/>
      <c r="B145" s="2"/>
      <c r="C145" s="1"/>
      <c r="D145" s="1"/>
      <c r="E145" s="1"/>
      <c r="F145" s="14"/>
      <c r="G145" s="2"/>
      <c r="H145" s="2"/>
      <c r="I145" s="37"/>
      <c r="J145" s="17" t="str" cm="1">
        <f t="array" ref="J145">_xlfn.IFS(F145="","N/A",I145="N/A","N/A",I145="DNA","N/A",ISNUMBER(I145-F145),I145-F145)</f>
        <v>N/A</v>
      </c>
      <c r="K145" s="17" t="str" cm="1">
        <f t="array" ref="K145">_xlfn.IFS(J145="N/A","N/A",J145&lt;15,"Yes",J145&gt;14,"No")</f>
        <v>N/A</v>
      </c>
      <c r="L145" s="3"/>
      <c r="M145" s="2"/>
      <c r="N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35"/>
    </row>
    <row r="146" spans="1:40" ht="14.5" customHeight="1" x14ac:dyDescent="0.4">
      <c r="A146" s="12"/>
      <c r="B146" s="2"/>
      <c r="C146" s="1"/>
      <c r="D146" s="1"/>
      <c r="E146" s="1"/>
      <c r="F146" s="14"/>
      <c r="G146" s="2"/>
      <c r="H146" s="2"/>
      <c r="I146" s="37"/>
      <c r="J146" s="17" t="str" cm="1">
        <f t="array" ref="J146">_xlfn.IFS(F146="","N/A",I146="N/A","N/A",I146="DNA","N/A",ISNUMBER(I146-F146),I146-F146)</f>
        <v>N/A</v>
      </c>
      <c r="K146" s="17" t="str" cm="1">
        <f t="array" ref="K146">_xlfn.IFS(J146="N/A","N/A",J146&lt;15,"Yes",J146&gt;14,"No")</f>
        <v>N/A</v>
      </c>
      <c r="L146" s="2"/>
      <c r="M146" s="2"/>
      <c r="N146" s="2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35"/>
    </row>
    <row r="147" spans="1:40" ht="14.5" customHeight="1" x14ac:dyDescent="0.4">
      <c r="A147" s="12"/>
      <c r="B147" s="2"/>
      <c r="C147" s="1"/>
      <c r="D147" s="1"/>
      <c r="E147" s="1"/>
      <c r="F147" s="14"/>
      <c r="G147" s="2"/>
      <c r="H147" s="2"/>
      <c r="I147" s="37"/>
      <c r="J147" s="17" t="str" cm="1">
        <f t="array" ref="J147">_xlfn.IFS(F147="","N/A",I147="N/A","N/A",I147="DNA","N/A",ISNUMBER(I147-F147),I147-F147)</f>
        <v>N/A</v>
      </c>
      <c r="K147" s="17" t="str" cm="1">
        <f t="array" ref="K147">_xlfn.IFS(J147="N/A","N/A",J147&lt;15,"Yes",J147&gt;14,"No")</f>
        <v>N/A</v>
      </c>
      <c r="L147" s="2"/>
      <c r="M147" s="2"/>
      <c r="N147" s="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35"/>
    </row>
    <row r="148" spans="1:40" ht="14.5" customHeight="1" x14ac:dyDescent="0.4">
      <c r="A148" s="12"/>
      <c r="B148" s="2"/>
      <c r="C148" s="1"/>
      <c r="D148" s="1"/>
      <c r="E148" s="1"/>
      <c r="F148" s="14"/>
      <c r="G148" s="2"/>
      <c r="H148" s="2"/>
      <c r="I148" s="37"/>
      <c r="J148" s="17" t="str" cm="1">
        <f t="array" ref="J148">_xlfn.IFS(F148="","N/A",I148="N/A","N/A",I148="DNA","N/A",ISNUMBER(I148-F148),I148-F148)</f>
        <v>N/A</v>
      </c>
      <c r="K148" s="17" t="str" cm="1">
        <f t="array" ref="K148">_xlfn.IFS(J148="N/A","N/A",J148&lt;15,"Yes",J148&gt;14,"No")</f>
        <v>N/A</v>
      </c>
      <c r="L148" s="2"/>
      <c r="M148" s="2"/>
      <c r="N148" s="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35"/>
    </row>
    <row r="149" spans="1:40" ht="14.5" customHeight="1" x14ac:dyDescent="0.4">
      <c r="A149" s="12"/>
      <c r="B149" s="2"/>
      <c r="C149" s="1"/>
      <c r="D149" s="1"/>
      <c r="E149" s="1"/>
      <c r="F149" s="14"/>
      <c r="G149" s="2"/>
      <c r="H149" s="2"/>
      <c r="I149" s="37"/>
      <c r="J149" s="17" t="str" cm="1">
        <f t="array" ref="J149">_xlfn.IFS(F149="","N/A",I149="N/A","N/A",I149="DNA","N/A",ISNUMBER(I149-F149),I149-F149)</f>
        <v>N/A</v>
      </c>
      <c r="K149" s="17" t="str" cm="1">
        <f t="array" ref="K149">_xlfn.IFS(J149="N/A","N/A",J149&lt;15,"Yes",J149&gt;14,"No")</f>
        <v>N/A</v>
      </c>
      <c r="L149" s="2"/>
      <c r="M149" s="2"/>
      <c r="N149" s="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35"/>
    </row>
    <row r="150" spans="1:40" ht="14.5" customHeight="1" x14ac:dyDescent="0.4">
      <c r="A150" s="12"/>
      <c r="B150" s="2"/>
      <c r="C150" s="1"/>
      <c r="D150" s="1"/>
      <c r="E150" s="1"/>
      <c r="F150" s="14"/>
      <c r="G150" s="2"/>
      <c r="H150" s="2"/>
      <c r="I150" s="37"/>
      <c r="J150" s="17" t="str" cm="1">
        <f t="array" ref="J150">_xlfn.IFS(F150="","N/A",I150="N/A","N/A",I150="DNA","N/A",ISNUMBER(I150-F150),I150-F150)</f>
        <v>N/A</v>
      </c>
      <c r="K150" s="17" t="str" cm="1">
        <f t="array" ref="K150">_xlfn.IFS(J150="N/A","N/A",J150&lt;15,"Yes",J150&gt;14,"No")</f>
        <v>N/A</v>
      </c>
      <c r="L150" s="2"/>
      <c r="M150" s="2"/>
      <c r="N150" s="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35"/>
    </row>
    <row r="151" spans="1:40" ht="14.5" customHeight="1" x14ac:dyDescent="0.4">
      <c r="A151" s="12"/>
      <c r="B151" s="2"/>
      <c r="C151" s="1"/>
      <c r="D151" s="1"/>
      <c r="E151" s="1"/>
      <c r="F151" s="14"/>
      <c r="G151" s="2"/>
      <c r="H151" s="2"/>
      <c r="I151" s="37"/>
      <c r="J151" s="17" t="str" cm="1">
        <f t="array" ref="J151">_xlfn.IFS(F151="","N/A",I151="N/A","N/A",I151="DNA","N/A",ISNUMBER(I151-F151),I151-F151)</f>
        <v>N/A</v>
      </c>
      <c r="K151" s="17" t="str" cm="1">
        <f t="array" ref="K151">_xlfn.IFS(J151="N/A","N/A",J151&lt;15,"Yes",J151&gt;14,"No")</f>
        <v>N/A</v>
      </c>
      <c r="L151" s="2"/>
      <c r="M151" s="2"/>
      <c r="N151" s="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35"/>
    </row>
    <row r="152" spans="1:40" ht="14.5" customHeight="1" x14ac:dyDescent="0.4">
      <c r="A152" s="12"/>
      <c r="B152" s="2"/>
      <c r="C152" s="1"/>
      <c r="D152" s="1"/>
      <c r="E152" s="1"/>
      <c r="F152" s="14"/>
      <c r="G152" s="2"/>
      <c r="H152" s="2"/>
      <c r="I152" s="37"/>
      <c r="J152" s="17" t="str" cm="1">
        <f t="array" ref="J152">_xlfn.IFS(F152="","N/A",I152="N/A","N/A",I152="DNA","N/A",ISNUMBER(I152-F152),I152-F152)</f>
        <v>N/A</v>
      </c>
      <c r="K152" s="17" t="str" cm="1">
        <f t="array" ref="K152">_xlfn.IFS(J152="N/A","N/A",J152&lt;15,"Yes",J152&gt;14,"No")</f>
        <v>N/A</v>
      </c>
      <c r="L152" s="3"/>
      <c r="M152" s="2"/>
      <c r="N152" s="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35"/>
    </row>
    <row r="153" spans="1:40" ht="14.5" customHeight="1" x14ac:dyDescent="0.4">
      <c r="A153" s="12"/>
      <c r="B153" s="2"/>
      <c r="C153" s="1"/>
      <c r="D153" s="1"/>
      <c r="E153" s="1"/>
      <c r="F153" s="14"/>
      <c r="G153" s="2"/>
      <c r="H153" s="2"/>
      <c r="I153" s="37"/>
      <c r="J153" s="17" t="str" cm="1">
        <f t="array" ref="J153">_xlfn.IFS(F153="","N/A",I153="N/A","N/A",I153="DNA","N/A",ISNUMBER(I153-F153),I153-F153)</f>
        <v>N/A</v>
      </c>
      <c r="K153" s="17" t="str" cm="1">
        <f t="array" ref="K153">_xlfn.IFS(J153="N/A","N/A",J153&lt;15,"Yes",J153&gt;14,"No")</f>
        <v>N/A</v>
      </c>
      <c r="L153" s="2"/>
      <c r="M153" s="2"/>
      <c r="N153" s="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35"/>
    </row>
    <row r="154" spans="1:40" ht="14.5" customHeight="1" x14ac:dyDescent="0.4">
      <c r="A154" s="12"/>
      <c r="B154" s="2"/>
      <c r="C154" s="1"/>
      <c r="D154" s="1"/>
      <c r="E154" s="1"/>
      <c r="F154" s="14"/>
      <c r="G154" s="2"/>
      <c r="H154" s="2"/>
      <c r="I154" s="37"/>
      <c r="J154" s="17" t="str" cm="1">
        <f t="array" ref="J154">_xlfn.IFS(F154="","N/A",I154="N/A","N/A",I154="DNA","N/A",ISNUMBER(I154-F154),I154-F154)</f>
        <v>N/A</v>
      </c>
      <c r="K154" s="17" t="str" cm="1">
        <f t="array" ref="K154">_xlfn.IFS(J154="N/A","N/A",J154&lt;15,"Yes",J154&gt;14,"No")</f>
        <v>N/A</v>
      </c>
      <c r="L154" s="2"/>
      <c r="M154" s="2"/>
      <c r="N154" s="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35"/>
    </row>
    <row r="155" spans="1:40" ht="14.5" customHeight="1" x14ac:dyDescent="0.4">
      <c r="A155" s="12"/>
      <c r="B155" s="2"/>
      <c r="C155" s="1"/>
      <c r="D155" s="1"/>
      <c r="E155" s="1"/>
      <c r="F155" s="14"/>
      <c r="G155" s="2"/>
      <c r="H155" s="2"/>
      <c r="I155" s="37"/>
      <c r="J155" s="17" t="str" cm="1">
        <f t="array" ref="J155">_xlfn.IFS(F155="","N/A",I155="N/A","N/A",I155="DNA","N/A",ISNUMBER(I155-F155),I155-F155)</f>
        <v>N/A</v>
      </c>
      <c r="K155" s="17" t="str" cm="1">
        <f t="array" ref="K155">_xlfn.IFS(J155="N/A","N/A",J155&lt;15,"Yes",J155&gt;14,"No")</f>
        <v>N/A</v>
      </c>
      <c r="L155" s="2"/>
      <c r="M155" s="2"/>
      <c r="N155" s="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35"/>
    </row>
    <row r="156" spans="1:40" ht="14.5" customHeight="1" x14ac:dyDescent="0.4">
      <c r="A156" s="12"/>
      <c r="B156" s="2"/>
      <c r="C156" s="1"/>
      <c r="D156" s="1"/>
      <c r="E156" s="1"/>
      <c r="F156" s="14"/>
      <c r="G156" s="2"/>
      <c r="H156" s="2"/>
      <c r="I156" s="37"/>
      <c r="J156" s="17" t="str" cm="1">
        <f t="array" ref="J156">_xlfn.IFS(F156="","N/A",I156="N/A","N/A",I156="DNA","N/A",ISNUMBER(I156-F156),I156-F156)</f>
        <v>N/A</v>
      </c>
      <c r="K156" s="17" t="str" cm="1">
        <f t="array" ref="K156">_xlfn.IFS(J156="N/A","N/A",J156&lt;15,"Yes",J156&gt;14,"No")</f>
        <v>N/A</v>
      </c>
      <c r="L156" s="2"/>
      <c r="M156" s="2"/>
      <c r="N156" s="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35"/>
    </row>
    <row r="157" spans="1:40" ht="14.5" customHeight="1" x14ac:dyDescent="0.4">
      <c r="A157" s="12"/>
      <c r="B157" s="2"/>
      <c r="C157" s="1"/>
      <c r="D157" s="1"/>
      <c r="E157" s="1"/>
      <c r="F157" s="14"/>
      <c r="G157" s="2"/>
      <c r="H157" s="2"/>
      <c r="I157" s="36"/>
      <c r="J157" s="17" t="str" cm="1">
        <f t="array" ref="J157">_xlfn.IFS(F157="","N/A",I157="N/A","N/A",I157="DNA","N/A",ISNUMBER(I157-F157),I157-F157)</f>
        <v>N/A</v>
      </c>
      <c r="K157" s="17" t="str" cm="1">
        <f t="array" ref="K157">_xlfn.IFS(J157="N/A","N/A",J157&lt;15,"Yes",J157&gt;14,"No")</f>
        <v>N/A</v>
      </c>
      <c r="L157" s="2"/>
      <c r="M157" s="2"/>
      <c r="N157" s="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35"/>
    </row>
    <row r="158" spans="1:40" ht="14.5" customHeight="1" x14ac:dyDescent="0.4">
      <c r="A158" s="12"/>
      <c r="B158" s="2"/>
      <c r="C158" s="1"/>
      <c r="D158" s="1"/>
      <c r="E158" s="1"/>
      <c r="F158" s="14"/>
      <c r="G158" s="2"/>
      <c r="H158" s="2"/>
      <c r="I158" s="36"/>
      <c r="J158" s="17" t="str" cm="1">
        <f t="array" ref="J158">_xlfn.IFS(F158="","N/A",I158="N/A","N/A",I158="DNA","N/A",ISNUMBER(I158-F158),I158-F158)</f>
        <v>N/A</v>
      </c>
      <c r="K158" s="17" t="str" cm="1">
        <f t="array" ref="K158">_xlfn.IFS(J158="N/A","N/A",J158&lt;15,"Yes",J158&gt;14,"No")</f>
        <v>N/A</v>
      </c>
      <c r="L158" s="4"/>
      <c r="M158" s="2"/>
      <c r="N158" s="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35"/>
    </row>
    <row r="159" spans="1:40" ht="14.5" customHeight="1" x14ac:dyDescent="0.4">
      <c r="A159" s="12"/>
      <c r="B159" s="2"/>
      <c r="C159" s="1"/>
      <c r="D159" s="1"/>
      <c r="E159" s="1"/>
      <c r="F159" s="14"/>
      <c r="G159" s="2"/>
      <c r="H159" s="2"/>
      <c r="I159" s="36"/>
      <c r="J159" s="17" t="str" cm="1">
        <f t="array" ref="J159">_xlfn.IFS(F159="","N/A",I159="N/A","N/A",I159="DNA","N/A",ISNUMBER(I159-F159),I159-F159)</f>
        <v>N/A</v>
      </c>
      <c r="K159" s="17" t="str" cm="1">
        <f t="array" ref="K159">_xlfn.IFS(J159="N/A","N/A",J159&lt;15,"Yes",J159&gt;14,"No")</f>
        <v>N/A</v>
      </c>
      <c r="L159" s="2"/>
      <c r="M159" s="2"/>
      <c r="N159" s="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35"/>
    </row>
    <row r="160" spans="1:40" ht="14.5" customHeight="1" x14ac:dyDescent="0.4">
      <c r="A160" s="12"/>
      <c r="B160" s="2"/>
      <c r="C160" s="1"/>
      <c r="D160" s="1"/>
      <c r="E160" s="1"/>
      <c r="F160" s="14"/>
      <c r="G160" s="2"/>
      <c r="H160" s="2"/>
      <c r="I160" s="36"/>
      <c r="J160" s="17" t="str" cm="1">
        <f t="array" ref="J160">_xlfn.IFS(F160="","N/A",I160="N/A","N/A",I160="DNA","N/A",ISNUMBER(I160-F160),I160-F160)</f>
        <v>N/A</v>
      </c>
      <c r="K160" s="17" t="str" cm="1">
        <f t="array" ref="K160">_xlfn.IFS(J160="N/A","N/A",J160&lt;15,"Yes",J160&gt;14,"No")</f>
        <v>N/A</v>
      </c>
      <c r="L160" s="4"/>
      <c r="M160" s="2"/>
      <c r="N160" s="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35"/>
    </row>
    <row r="161" spans="1:40" ht="14.5" customHeight="1" x14ac:dyDescent="0.4">
      <c r="A161" s="12"/>
      <c r="B161" s="2"/>
      <c r="C161" s="1"/>
      <c r="D161" s="1"/>
      <c r="E161" s="1"/>
      <c r="F161" s="14"/>
      <c r="G161" s="2"/>
      <c r="H161" s="2"/>
      <c r="I161" s="36"/>
      <c r="J161" s="17" t="str" cm="1">
        <f t="array" ref="J161">_xlfn.IFS(F161="","N/A",I161="N/A","N/A",I161="DNA","N/A",ISNUMBER(I161-F161),I161-F161)</f>
        <v>N/A</v>
      </c>
      <c r="K161" s="17" t="str" cm="1">
        <f t="array" ref="K161">_xlfn.IFS(J161="N/A","N/A",J161&lt;15,"Yes",J161&gt;14,"No")</f>
        <v>N/A</v>
      </c>
      <c r="L161" s="2"/>
      <c r="M161" s="2"/>
      <c r="N161" s="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35"/>
    </row>
    <row r="162" spans="1:40" ht="14.5" customHeight="1" x14ac:dyDescent="0.4">
      <c r="A162" s="12"/>
      <c r="B162" s="2"/>
      <c r="C162" s="1"/>
      <c r="D162" s="1"/>
      <c r="E162" s="1"/>
      <c r="F162" s="14"/>
      <c r="G162" s="2"/>
      <c r="H162" s="2"/>
      <c r="I162" s="36"/>
      <c r="J162" s="17" t="str" cm="1">
        <f t="array" ref="J162">_xlfn.IFS(F162="","N/A",I162="N/A","N/A",I162="DNA","N/A",ISNUMBER(I162-F162),I162-F162)</f>
        <v>N/A</v>
      </c>
      <c r="K162" s="17" t="str" cm="1">
        <f t="array" ref="K162">_xlfn.IFS(J162="N/A","N/A",J162&lt;15,"Yes",J162&gt;14,"No")</f>
        <v>N/A</v>
      </c>
      <c r="L162" s="4"/>
      <c r="M162" s="2"/>
      <c r="N162" s="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35"/>
    </row>
    <row r="163" spans="1:40" ht="14.5" customHeight="1" x14ac:dyDescent="0.4">
      <c r="A163" s="12"/>
      <c r="B163" s="2"/>
      <c r="C163" s="1"/>
      <c r="D163" s="1"/>
      <c r="E163" s="1"/>
      <c r="F163" s="14"/>
      <c r="G163" s="2"/>
      <c r="H163" s="2"/>
      <c r="I163" s="36"/>
      <c r="J163" s="17" t="str" cm="1">
        <f t="array" ref="J163">_xlfn.IFS(F163="","N/A",I163="N/A","N/A",I163="DNA","N/A",ISNUMBER(I163-F163),I163-F163)</f>
        <v>N/A</v>
      </c>
      <c r="K163" s="17" t="str" cm="1">
        <f t="array" ref="K163">_xlfn.IFS(J163="N/A","N/A",J163&lt;15,"Yes",J163&gt;14,"No")</f>
        <v>N/A</v>
      </c>
      <c r="L163" s="2"/>
      <c r="M163" s="2"/>
      <c r="N163" s="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35"/>
    </row>
    <row r="164" spans="1:40" ht="14.5" customHeight="1" x14ac:dyDescent="0.4">
      <c r="A164" s="12"/>
      <c r="B164" s="2"/>
      <c r="C164" s="1"/>
      <c r="D164" s="1"/>
      <c r="E164" s="1"/>
      <c r="F164" s="14"/>
      <c r="G164" s="2"/>
      <c r="H164" s="2"/>
      <c r="I164" s="36"/>
      <c r="J164" s="17" t="str" cm="1">
        <f t="array" ref="J164">_xlfn.IFS(F164="","N/A",I164="N/A","N/A",I164="DNA","N/A",ISNUMBER(I164-F164),I164-F164)</f>
        <v>N/A</v>
      </c>
      <c r="K164" s="17" t="str" cm="1">
        <f t="array" ref="K164">_xlfn.IFS(J164="N/A","N/A",J164&lt;15,"Yes",J164&gt;14,"No")</f>
        <v>N/A</v>
      </c>
      <c r="L164" s="4"/>
      <c r="M164" s="2"/>
      <c r="N164" s="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35"/>
    </row>
    <row r="165" spans="1:40" ht="14.5" customHeight="1" x14ac:dyDescent="0.4">
      <c r="A165" s="12"/>
      <c r="B165" s="2"/>
      <c r="C165" s="1"/>
      <c r="D165" s="1"/>
      <c r="E165" s="1"/>
      <c r="F165" s="14"/>
      <c r="G165" s="2"/>
      <c r="H165" s="2"/>
      <c r="I165" s="36"/>
      <c r="J165" s="17" t="str" cm="1">
        <f t="array" ref="J165">_xlfn.IFS(F165="","N/A",I165="N/A","N/A",I165="DNA","N/A",ISNUMBER(I165-F165),I165-F165)</f>
        <v>N/A</v>
      </c>
      <c r="K165" s="17" t="str" cm="1">
        <f t="array" ref="K165">_xlfn.IFS(J165="N/A","N/A",J165&lt;15,"Yes",J165&gt;14,"No")</f>
        <v>N/A</v>
      </c>
      <c r="L165" s="2"/>
      <c r="M165" s="2"/>
      <c r="N165" s="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35"/>
    </row>
    <row r="166" spans="1:40" ht="14.5" customHeight="1" x14ac:dyDescent="0.4">
      <c r="A166" s="12"/>
      <c r="B166" s="2"/>
      <c r="C166" s="1"/>
      <c r="D166" s="1"/>
      <c r="E166" s="1"/>
      <c r="F166" s="14"/>
      <c r="G166" s="2"/>
      <c r="H166" s="2"/>
      <c r="I166" s="36"/>
      <c r="J166" s="17" t="str" cm="1">
        <f t="array" ref="J166">_xlfn.IFS(F166="","N/A",I166="N/A","N/A",I166="DNA","N/A",ISNUMBER(I166-F166),I166-F166)</f>
        <v>N/A</v>
      </c>
      <c r="K166" s="17" t="str" cm="1">
        <f t="array" ref="K166">_xlfn.IFS(J166="N/A","N/A",J166&lt;15,"Yes",J166&gt;14,"No")</f>
        <v>N/A</v>
      </c>
      <c r="L166" s="4"/>
      <c r="M166" s="2"/>
      <c r="N166" s="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35"/>
    </row>
    <row r="167" spans="1:40" ht="14.5" customHeight="1" x14ac:dyDescent="0.4">
      <c r="A167" s="12"/>
      <c r="B167" s="2"/>
      <c r="C167" s="1"/>
      <c r="D167" s="1"/>
      <c r="E167" s="1"/>
      <c r="F167" s="14"/>
      <c r="G167" s="2"/>
      <c r="H167" s="2"/>
      <c r="I167" s="36"/>
      <c r="J167" s="17" t="str" cm="1">
        <f t="array" ref="J167">_xlfn.IFS(F167="","N/A",I167="N/A","N/A",I167="DNA","N/A",ISNUMBER(I167-F167),I167-F167)</f>
        <v>N/A</v>
      </c>
      <c r="K167" s="17" t="str" cm="1">
        <f t="array" ref="K167">_xlfn.IFS(J167="N/A","N/A",J167&lt;15,"Yes",J167&gt;14,"No")</f>
        <v>N/A</v>
      </c>
      <c r="L167" s="2"/>
      <c r="M167" s="2"/>
      <c r="N167" s="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35"/>
    </row>
    <row r="168" spans="1:40" ht="14.5" customHeight="1" x14ac:dyDescent="0.4">
      <c r="A168" s="12"/>
      <c r="B168" s="2"/>
      <c r="C168" s="1"/>
      <c r="D168" s="1"/>
      <c r="E168" s="1"/>
      <c r="F168" s="14"/>
      <c r="G168" s="2"/>
      <c r="H168" s="2"/>
      <c r="I168" s="36"/>
      <c r="J168" s="17" t="str" cm="1">
        <f t="array" ref="J168">_xlfn.IFS(F168="","N/A",I168="N/A","N/A",I168="DNA","N/A",ISNUMBER(I168-F168),I168-F168)</f>
        <v>N/A</v>
      </c>
      <c r="K168" s="17" t="str" cm="1">
        <f t="array" ref="K168">_xlfn.IFS(J168="N/A","N/A",J168&lt;15,"Yes",J168&gt;14,"No")</f>
        <v>N/A</v>
      </c>
      <c r="L168" s="4"/>
      <c r="M168" s="2"/>
      <c r="N168" s="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35"/>
    </row>
    <row r="169" spans="1:40" ht="14.5" customHeight="1" x14ac:dyDescent="0.4">
      <c r="A169" s="12"/>
      <c r="B169" s="2"/>
      <c r="C169" s="1"/>
      <c r="D169" s="1"/>
      <c r="E169" s="1"/>
      <c r="F169" s="14"/>
      <c r="G169" s="2"/>
      <c r="H169" s="2"/>
      <c r="I169" s="36"/>
      <c r="J169" s="17" t="str" cm="1">
        <f t="array" ref="J169">_xlfn.IFS(F169="","N/A",I169="N/A","N/A",I169="DNA","N/A",ISNUMBER(I169-F169),I169-F169)</f>
        <v>N/A</v>
      </c>
      <c r="K169" s="17" t="str" cm="1">
        <f t="array" ref="K169">_xlfn.IFS(J169="N/A","N/A",J169&lt;15,"Yes",J169&gt;14,"No")</f>
        <v>N/A</v>
      </c>
      <c r="L169" s="2"/>
      <c r="M169" s="2"/>
      <c r="N169" s="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35"/>
    </row>
    <row r="170" spans="1:40" ht="14.5" customHeight="1" x14ac:dyDescent="0.4">
      <c r="A170" s="12"/>
      <c r="B170" s="2"/>
      <c r="C170" s="1"/>
      <c r="D170" s="1"/>
      <c r="E170" s="1"/>
      <c r="F170" s="14"/>
      <c r="G170" s="2"/>
      <c r="H170" s="2"/>
      <c r="I170" s="36"/>
      <c r="J170" s="17" t="str" cm="1">
        <f t="array" ref="J170">_xlfn.IFS(F170="","N/A",I170="N/A","N/A",I170="DNA","N/A",ISNUMBER(I170-F170),I170-F170)</f>
        <v>N/A</v>
      </c>
      <c r="K170" s="17" t="str" cm="1">
        <f t="array" ref="K170">_xlfn.IFS(J170="N/A","N/A",J170&lt;15,"Yes",J170&gt;14,"No")</f>
        <v>N/A</v>
      </c>
      <c r="L170" s="4"/>
      <c r="M170" s="2"/>
      <c r="N170" s="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35"/>
    </row>
    <row r="171" spans="1:40" ht="14.5" customHeight="1" x14ac:dyDescent="0.4">
      <c r="A171" s="12"/>
      <c r="B171" s="2"/>
      <c r="C171" s="1"/>
      <c r="D171" s="1"/>
      <c r="E171" s="1"/>
      <c r="F171" s="14"/>
      <c r="G171" s="2"/>
      <c r="H171" s="2"/>
      <c r="I171" s="36"/>
      <c r="J171" s="17" t="str" cm="1">
        <f t="array" ref="J171">_xlfn.IFS(F171="","N/A",I171="N/A","N/A",I171="DNA","N/A",ISNUMBER(I171-F171),I171-F171)</f>
        <v>N/A</v>
      </c>
      <c r="K171" s="17" t="str" cm="1">
        <f t="array" ref="K171">_xlfn.IFS(J171="N/A","N/A",J171&lt;15,"Yes",J171&gt;14,"No")</f>
        <v>N/A</v>
      </c>
      <c r="L171" s="2"/>
      <c r="M171" s="2"/>
      <c r="N171" s="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35"/>
    </row>
    <row r="172" spans="1:40" ht="14.5" customHeight="1" x14ac:dyDescent="0.4">
      <c r="A172" s="12"/>
      <c r="B172" s="2"/>
      <c r="C172" s="1"/>
      <c r="D172" s="1"/>
      <c r="E172" s="1"/>
      <c r="F172" s="14"/>
      <c r="G172" s="2"/>
      <c r="H172" s="2"/>
      <c r="I172" s="36"/>
      <c r="J172" s="17" t="str" cm="1">
        <f t="array" ref="J172">_xlfn.IFS(F172="","N/A",I172="N/A","N/A",I172="DNA","N/A",ISNUMBER(I172-F172),I172-F172)</f>
        <v>N/A</v>
      </c>
      <c r="K172" s="17" t="str" cm="1">
        <f t="array" ref="K172">_xlfn.IFS(J172="N/A","N/A",J172&lt;15,"Yes",J172&gt;14,"No")</f>
        <v>N/A</v>
      </c>
      <c r="L172" s="4"/>
      <c r="M172" s="2"/>
      <c r="N172" s="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35"/>
    </row>
    <row r="173" spans="1:40" ht="14.5" customHeight="1" x14ac:dyDescent="0.4">
      <c r="A173" s="12"/>
      <c r="B173" s="2"/>
      <c r="C173" s="1"/>
      <c r="D173" s="1"/>
      <c r="E173" s="1"/>
      <c r="F173" s="14"/>
      <c r="G173" s="2"/>
      <c r="H173" s="2"/>
      <c r="I173" s="36"/>
      <c r="J173" s="17" t="str" cm="1">
        <f t="array" ref="J173">_xlfn.IFS(F173="","N/A",I173="N/A","N/A",I173="DNA","N/A",ISNUMBER(I173-F173),I173-F173)</f>
        <v>N/A</v>
      </c>
      <c r="K173" s="17" t="str" cm="1">
        <f t="array" ref="K173">_xlfn.IFS(J173="N/A","N/A",J173&lt;15,"Yes",J173&gt;14,"No")</f>
        <v>N/A</v>
      </c>
      <c r="L173" s="2"/>
      <c r="M173" s="2"/>
      <c r="N173" s="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35"/>
    </row>
    <row r="174" spans="1:40" ht="14.5" customHeight="1" x14ac:dyDescent="0.4">
      <c r="A174" s="12"/>
      <c r="B174" s="2"/>
      <c r="C174" s="1"/>
      <c r="D174" s="1"/>
      <c r="E174" s="1"/>
      <c r="F174" s="14"/>
      <c r="G174" s="2"/>
      <c r="H174" s="2"/>
      <c r="I174" s="36"/>
      <c r="J174" s="17" t="str" cm="1">
        <f t="array" ref="J174">_xlfn.IFS(F174="","N/A",I174="N/A","N/A",I174="DNA","N/A",ISNUMBER(I174-F174),I174-F174)</f>
        <v>N/A</v>
      </c>
      <c r="K174" s="17" t="str" cm="1">
        <f t="array" ref="K174">_xlfn.IFS(J174="N/A","N/A",J174&lt;15,"Yes",J174&gt;14,"No")</f>
        <v>N/A</v>
      </c>
      <c r="L174" s="4"/>
      <c r="M174" s="2"/>
      <c r="N174" s="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35"/>
    </row>
    <row r="175" spans="1:40" ht="14.5" customHeight="1" x14ac:dyDescent="0.4">
      <c r="A175" s="12"/>
      <c r="B175" s="2"/>
      <c r="C175" s="1"/>
      <c r="D175" s="1"/>
      <c r="E175" s="1"/>
      <c r="F175" s="14"/>
      <c r="G175" s="2"/>
      <c r="H175" s="2"/>
      <c r="I175" s="36"/>
      <c r="J175" s="17" t="str" cm="1">
        <f t="array" ref="J175">_xlfn.IFS(F175="","N/A",I175="N/A","N/A",I175="DNA","N/A",ISNUMBER(I175-F175),I175-F175)</f>
        <v>N/A</v>
      </c>
      <c r="K175" s="17" t="str" cm="1">
        <f t="array" ref="K175">_xlfn.IFS(J175="N/A","N/A",J175&lt;15,"Yes",J175&gt;14,"No")</f>
        <v>N/A</v>
      </c>
      <c r="L175" s="2"/>
      <c r="M175" s="2"/>
      <c r="N175" s="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35"/>
    </row>
    <row r="176" spans="1:40" ht="14.5" customHeight="1" x14ac:dyDescent="0.4">
      <c r="A176" s="12"/>
      <c r="B176" s="2"/>
      <c r="C176" s="1"/>
      <c r="D176" s="1"/>
      <c r="E176" s="1"/>
      <c r="F176" s="14"/>
      <c r="G176" s="2"/>
      <c r="H176" s="2"/>
      <c r="I176" s="36"/>
      <c r="J176" s="17" t="str" cm="1">
        <f t="array" ref="J176">_xlfn.IFS(F176="","N/A",I176="N/A","N/A",I176="DNA","N/A",ISNUMBER(I176-F176),I176-F176)</f>
        <v>N/A</v>
      </c>
      <c r="K176" s="17" t="str" cm="1">
        <f t="array" ref="K176">_xlfn.IFS(J176="N/A","N/A",J176&lt;15,"Yes",J176&gt;14,"No")</f>
        <v>N/A</v>
      </c>
      <c r="L176" s="4"/>
      <c r="M176" s="2"/>
      <c r="N176" s="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35"/>
    </row>
    <row r="177" spans="1:40" ht="14.5" customHeight="1" x14ac:dyDescent="0.4">
      <c r="A177" s="12"/>
      <c r="B177" s="2"/>
      <c r="C177" s="1"/>
      <c r="D177" s="1"/>
      <c r="E177" s="1"/>
      <c r="F177" s="14"/>
      <c r="G177" s="2"/>
      <c r="H177" s="2"/>
      <c r="I177" s="36"/>
      <c r="J177" s="17" t="str" cm="1">
        <f t="array" ref="J177">_xlfn.IFS(F177="","N/A",I177="N/A","N/A",I177="DNA","N/A",ISNUMBER(I177-F177),I177-F177)</f>
        <v>N/A</v>
      </c>
      <c r="K177" s="17" t="str" cm="1">
        <f t="array" ref="K177">_xlfn.IFS(J177="N/A","N/A",J177&lt;15,"Yes",J177&gt;14,"No")</f>
        <v>N/A</v>
      </c>
      <c r="L177" s="2"/>
      <c r="M177" s="2"/>
      <c r="N177" s="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35"/>
    </row>
    <row r="178" spans="1:40" ht="14.5" customHeight="1" x14ac:dyDescent="0.4">
      <c r="A178" s="12"/>
      <c r="B178" s="2"/>
      <c r="C178" s="1"/>
      <c r="D178" s="1"/>
      <c r="E178" s="1"/>
      <c r="F178" s="14"/>
      <c r="G178" s="2"/>
      <c r="H178" s="2"/>
      <c r="I178" s="36"/>
      <c r="J178" s="17" t="str" cm="1">
        <f t="array" ref="J178">_xlfn.IFS(F178="","N/A",I178="N/A","N/A",I178="DNA","N/A",ISNUMBER(I178-F178),I178-F178)</f>
        <v>N/A</v>
      </c>
      <c r="K178" s="17" t="str" cm="1">
        <f t="array" ref="K178">_xlfn.IFS(J178="N/A","N/A",J178&lt;15,"Yes",J178&gt;14,"No")</f>
        <v>N/A</v>
      </c>
      <c r="L178" s="4"/>
      <c r="M178" s="2"/>
      <c r="N178" s="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35"/>
    </row>
    <row r="179" spans="1:40" ht="14.5" customHeight="1" x14ac:dyDescent="0.4">
      <c r="A179" s="12"/>
      <c r="B179" s="2"/>
      <c r="C179" s="1"/>
      <c r="D179" s="1"/>
      <c r="E179" s="1"/>
      <c r="F179" s="14"/>
      <c r="G179" s="2"/>
      <c r="H179" s="2"/>
      <c r="I179" s="36"/>
      <c r="J179" s="17" t="str" cm="1">
        <f t="array" ref="J179">_xlfn.IFS(F179="","N/A",I179="N/A","N/A",I179="DNA","N/A",ISNUMBER(I179-F179),I179-F179)</f>
        <v>N/A</v>
      </c>
      <c r="K179" s="17" t="str" cm="1">
        <f t="array" ref="K179">_xlfn.IFS(J179="N/A","N/A",J179&lt;15,"Yes",J179&gt;14,"No")</f>
        <v>N/A</v>
      </c>
      <c r="L179" s="2"/>
      <c r="M179" s="2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35"/>
    </row>
    <row r="180" spans="1:40" ht="14.5" customHeight="1" x14ac:dyDescent="0.4">
      <c r="A180" s="12"/>
      <c r="B180" s="2"/>
      <c r="C180" s="1"/>
      <c r="D180" s="1"/>
      <c r="E180" s="1"/>
      <c r="F180" s="14"/>
      <c r="G180" s="2"/>
      <c r="H180" s="2"/>
      <c r="I180" s="36"/>
      <c r="J180" s="17" t="str" cm="1">
        <f t="array" ref="J180">_xlfn.IFS(F180="","N/A",I180="N/A","N/A",I180="DNA","N/A",ISNUMBER(I180-F180),I180-F180)</f>
        <v>N/A</v>
      </c>
      <c r="K180" s="17" t="str" cm="1">
        <f t="array" ref="K180">_xlfn.IFS(J180="N/A","N/A",J180&lt;15,"Yes",J180&gt;14,"No")</f>
        <v>N/A</v>
      </c>
      <c r="L180" s="4"/>
      <c r="M180" s="2"/>
      <c r="N180" s="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35"/>
    </row>
    <row r="181" spans="1:40" ht="14.5" customHeight="1" x14ac:dyDescent="0.4">
      <c r="A181" s="12"/>
      <c r="B181" s="2"/>
      <c r="C181" s="1"/>
      <c r="D181" s="1"/>
      <c r="E181" s="1"/>
      <c r="F181" s="14"/>
      <c r="G181" s="2"/>
      <c r="H181" s="2"/>
      <c r="I181" s="36"/>
      <c r="J181" s="17" t="str" cm="1">
        <f t="array" ref="J181">_xlfn.IFS(F181="","N/A",I181="N/A","N/A",I181="DNA","N/A",ISNUMBER(I181-F181),I181-F181)</f>
        <v>N/A</v>
      </c>
      <c r="K181" s="17" t="str" cm="1">
        <f t="array" ref="K181">_xlfn.IFS(J181="N/A","N/A",J181&lt;15,"Yes",J181&gt;14,"No")</f>
        <v>N/A</v>
      </c>
      <c r="L181" s="2"/>
      <c r="M181" s="2"/>
      <c r="N181" s="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35"/>
    </row>
    <row r="182" spans="1:40" ht="14.5" customHeight="1" x14ac:dyDescent="0.4">
      <c r="A182" s="12"/>
      <c r="B182" s="2"/>
      <c r="C182" s="1"/>
      <c r="D182" s="1"/>
      <c r="E182" s="1"/>
      <c r="F182" s="14"/>
      <c r="G182" s="2"/>
      <c r="H182" s="2"/>
      <c r="I182" s="36"/>
      <c r="J182" s="17" t="str" cm="1">
        <f t="array" ref="J182">_xlfn.IFS(F182="","N/A",I182="N/A","N/A",I182="DNA","N/A",ISNUMBER(I182-F182),I182-F182)</f>
        <v>N/A</v>
      </c>
      <c r="K182" s="17" t="str" cm="1">
        <f t="array" ref="K182">_xlfn.IFS(J182="N/A","N/A",J182&lt;15,"Yes",J182&gt;14,"No")</f>
        <v>N/A</v>
      </c>
      <c r="L182" s="4"/>
      <c r="M182" s="2"/>
      <c r="N182" s="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35"/>
    </row>
    <row r="183" spans="1:40" ht="14.5" customHeight="1" x14ac:dyDescent="0.4">
      <c r="A183" s="12"/>
      <c r="B183" s="2"/>
      <c r="C183" s="1"/>
      <c r="D183" s="1"/>
      <c r="E183" s="1"/>
      <c r="F183" s="14"/>
      <c r="G183" s="2"/>
      <c r="H183" s="2"/>
      <c r="I183" s="36"/>
      <c r="J183" s="17" t="str" cm="1">
        <f t="array" ref="J183">_xlfn.IFS(F183="","N/A",I183="N/A","N/A",I183="DNA","N/A",ISNUMBER(I183-F183),I183-F183)</f>
        <v>N/A</v>
      </c>
      <c r="K183" s="17" t="str" cm="1">
        <f t="array" ref="K183">_xlfn.IFS(J183="N/A","N/A",J183&lt;15,"Yes",J183&gt;14,"No")</f>
        <v>N/A</v>
      </c>
      <c r="L183" s="2"/>
      <c r="M183" s="2"/>
      <c r="N183" s="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35"/>
    </row>
    <row r="184" spans="1:40" ht="14.5" customHeight="1" x14ac:dyDescent="0.4">
      <c r="A184" s="12"/>
      <c r="B184" s="2"/>
      <c r="C184" s="1"/>
      <c r="D184" s="1"/>
      <c r="E184" s="1"/>
      <c r="F184" s="14"/>
      <c r="G184" s="2"/>
      <c r="H184" s="2"/>
      <c r="I184" s="36"/>
      <c r="J184" s="17" t="str" cm="1">
        <f t="array" ref="J184">_xlfn.IFS(F184="","N/A",I184="N/A","N/A",I184="DNA","N/A",ISNUMBER(I184-F184),I184-F184)</f>
        <v>N/A</v>
      </c>
      <c r="K184" s="17" t="str" cm="1">
        <f t="array" ref="K184">_xlfn.IFS(J184="N/A","N/A",J184&lt;15,"Yes",J184&gt;14,"No")</f>
        <v>N/A</v>
      </c>
      <c r="L184" s="4"/>
      <c r="M184" s="2"/>
      <c r="N184" s="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35"/>
    </row>
    <row r="185" spans="1:40" ht="14.5" customHeight="1" x14ac:dyDescent="0.4">
      <c r="A185" s="12"/>
      <c r="B185" s="2"/>
      <c r="C185" s="1"/>
      <c r="D185" s="1"/>
      <c r="E185" s="1"/>
      <c r="F185" s="14"/>
      <c r="G185" s="2"/>
      <c r="H185" s="2"/>
      <c r="I185" s="36"/>
      <c r="J185" s="17" t="str" cm="1">
        <f t="array" ref="J185">_xlfn.IFS(F185="","N/A",I185="N/A","N/A",I185="DNA","N/A",ISNUMBER(I185-F185),I185-F185)</f>
        <v>N/A</v>
      </c>
      <c r="K185" s="17" t="str" cm="1">
        <f t="array" ref="K185">_xlfn.IFS(J185="N/A","N/A",J185&lt;15,"Yes",J185&gt;14,"No")</f>
        <v>N/A</v>
      </c>
      <c r="L185" s="2"/>
      <c r="M185" s="2"/>
      <c r="N185" s="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35"/>
    </row>
    <row r="186" spans="1:40" ht="14.5" customHeight="1" x14ac:dyDescent="0.4">
      <c r="A186" s="12"/>
      <c r="B186" s="2"/>
      <c r="C186" s="1"/>
      <c r="D186" s="1"/>
      <c r="E186" s="1"/>
      <c r="F186" s="14"/>
      <c r="G186" s="2"/>
      <c r="H186" s="2"/>
      <c r="I186" s="36"/>
      <c r="J186" s="17" t="str" cm="1">
        <f t="array" ref="J186">_xlfn.IFS(F186="","N/A",I186="N/A","N/A",I186="DNA","N/A",ISNUMBER(I186-F186),I186-F186)</f>
        <v>N/A</v>
      </c>
      <c r="K186" s="17" t="str" cm="1">
        <f t="array" ref="K186">_xlfn.IFS(J186="N/A","N/A",J186&lt;15,"Yes",J186&gt;14,"No")</f>
        <v>N/A</v>
      </c>
      <c r="L186" s="4"/>
      <c r="M186" s="2"/>
      <c r="N186" s="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35"/>
    </row>
    <row r="187" spans="1:40" ht="14.5" customHeight="1" x14ac:dyDescent="0.4">
      <c r="A187" s="12"/>
      <c r="B187" s="2"/>
      <c r="C187" s="1"/>
      <c r="D187" s="1"/>
      <c r="E187" s="1"/>
      <c r="F187" s="14"/>
      <c r="G187" s="2"/>
      <c r="H187" s="2"/>
      <c r="I187" s="36"/>
      <c r="J187" s="17" t="str" cm="1">
        <f t="array" ref="J187">_xlfn.IFS(F187="","N/A",I187="N/A","N/A",I187="DNA","N/A",ISNUMBER(I187-F187),I187-F187)</f>
        <v>N/A</v>
      </c>
      <c r="K187" s="17" t="str" cm="1">
        <f t="array" ref="K187">_xlfn.IFS(J187="N/A","N/A",J187&lt;15,"Yes",J187&gt;14,"No")</f>
        <v>N/A</v>
      </c>
      <c r="L187" s="2"/>
      <c r="M187" s="2"/>
      <c r="N187" s="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35"/>
    </row>
    <row r="188" spans="1:40" ht="14.5" customHeight="1" x14ac:dyDescent="0.4">
      <c r="A188" s="12"/>
      <c r="B188" s="2"/>
      <c r="C188" s="1"/>
      <c r="D188" s="1"/>
      <c r="E188" s="1"/>
      <c r="F188" s="14"/>
      <c r="G188" s="2"/>
      <c r="H188" s="2"/>
      <c r="I188" s="36"/>
      <c r="J188" s="17" t="str" cm="1">
        <f t="array" ref="J188">_xlfn.IFS(F188="","N/A",I188="N/A","N/A",I188="DNA","N/A",ISNUMBER(I188-F188),I188-F188)</f>
        <v>N/A</v>
      </c>
      <c r="K188" s="17" t="str" cm="1">
        <f t="array" ref="K188">_xlfn.IFS(J188="N/A","N/A",J188&lt;15,"Yes",J188&gt;14,"No")</f>
        <v>N/A</v>
      </c>
      <c r="L188" s="4"/>
      <c r="M188" s="2"/>
      <c r="N188" s="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35"/>
    </row>
    <row r="189" spans="1:40" ht="14.5" customHeight="1" x14ac:dyDescent="0.4">
      <c r="A189" s="12"/>
      <c r="B189" s="2"/>
      <c r="C189" s="1"/>
      <c r="D189" s="1"/>
      <c r="E189" s="1"/>
      <c r="F189" s="14"/>
      <c r="G189" s="2"/>
      <c r="H189" s="2"/>
      <c r="I189" s="36"/>
      <c r="J189" s="17" t="str" cm="1">
        <f t="array" ref="J189">_xlfn.IFS(F189="","N/A",I189="N/A","N/A",I189="DNA","N/A",ISNUMBER(I189-F189),I189-F189)</f>
        <v>N/A</v>
      </c>
      <c r="K189" s="17" t="str" cm="1">
        <f t="array" ref="K189">_xlfn.IFS(J189="N/A","N/A",J189&lt;15,"Yes",J189&gt;14,"No")</f>
        <v>N/A</v>
      </c>
      <c r="L189" s="2"/>
      <c r="M189" s="2"/>
      <c r="N189" s="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35"/>
    </row>
    <row r="190" spans="1:40" ht="14.5" customHeight="1" x14ac:dyDescent="0.4">
      <c r="A190" s="12"/>
      <c r="B190" s="2"/>
      <c r="C190" s="1"/>
      <c r="D190" s="1"/>
      <c r="E190" s="1"/>
      <c r="F190" s="14"/>
      <c r="G190" s="2"/>
      <c r="H190" s="2"/>
      <c r="I190" s="36"/>
      <c r="J190" s="17" t="str" cm="1">
        <f t="array" ref="J190">_xlfn.IFS(F190="","N/A",I190="N/A","N/A",I190="DNA","N/A",ISNUMBER(I190-F190),I190-F190)</f>
        <v>N/A</v>
      </c>
      <c r="K190" s="17" t="str" cm="1">
        <f t="array" ref="K190">_xlfn.IFS(J190="N/A","N/A",J190&lt;15,"Yes",J190&gt;14,"No")</f>
        <v>N/A</v>
      </c>
      <c r="L190" s="4"/>
      <c r="M190" s="2"/>
      <c r="N190" s="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35"/>
    </row>
    <row r="191" spans="1:40" ht="14.5" customHeight="1" x14ac:dyDescent="0.4">
      <c r="A191" s="12"/>
      <c r="B191" s="2"/>
      <c r="C191" s="1"/>
      <c r="D191" s="1"/>
      <c r="E191" s="1"/>
      <c r="F191" s="14"/>
      <c r="G191" s="2"/>
      <c r="H191" s="2"/>
      <c r="I191" s="36"/>
      <c r="J191" s="17" t="str" cm="1">
        <f t="array" ref="J191">_xlfn.IFS(F191="","N/A",I191="N/A","N/A",I191="DNA","N/A",ISNUMBER(I191-F191),I191-F191)</f>
        <v>N/A</v>
      </c>
      <c r="K191" s="17" t="str" cm="1">
        <f t="array" ref="K191">_xlfn.IFS(J191="N/A","N/A",J191&lt;15,"Yes",J191&gt;14,"No")</f>
        <v>N/A</v>
      </c>
      <c r="L191" s="2"/>
      <c r="M191" s="2"/>
      <c r="N191" s="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35"/>
    </row>
    <row r="192" spans="1:40" ht="14.5" customHeight="1" x14ac:dyDescent="0.4">
      <c r="A192" s="12"/>
      <c r="B192" s="2"/>
      <c r="C192" s="1"/>
      <c r="D192" s="1"/>
      <c r="E192" s="1"/>
      <c r="F192" s="14"/>
      <c r="G192" s="2"/>
      <c r="H192" s="2"/>
      <c r="I192" s="36"/>
      <c r="J192" s="17" t="str" cm="1">
        <f t="array" ref="J192">_xlfn.IFS(F192="","N/A",I192="N/A","N/A",I192="DNA","N/A",ISNUMBER(I192-F192),I192-F192)</f>
        <v>N/A</v>
      </c>
      <c r="K192" s="17" t="str" cm="1">
        <f t="array" ref="K192">_xlfn.IFS(J192="N/A","N/A",J192&lt;15,"Yes",J192&gt;14,"No")</f>
        <v>N/A</v>
      </c>
      <c r="L192" s="4"/>
      <c r="M192" s="2"/>
      <c r="N192" s="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35"/>
    </row>
    <row r="193" spans="1:40" ht="14.5" customHeight="1" x14ac:dyDescent="0.4">
      <c r="A193" s="12"/>
      <c r="B193" s="2"/>
      <c r="C193" s="1"/>
      <c r="D193" s="1"/>
      <c r="E193" s="1"/>
      <c r="F193" s="14"/>
      <c r="G193" s="2"/>
      <c r="H193" s="2"/>
      <c r="I193" s="36"/>
      <c r="J193" s="17" t="str" cm="1">
        <f t="array" ref="J193">_xlfn.IFS(F193="","N/A",I193="N/A","N/A",I193="DNA","N/A",ISNUMBER(I193-F193),I193-F193)</f>
        <v>N/A</v>
      </c>
      <c r="K193" s="17" t="str" cm="1">
        <f t="array" ref="K193">_xlfn.IFS(J193="N/A","N/A",J193&lt;15,"Yes",J193&gt;14,"No")</f>
        <v>N/A</v>
      </c>
      <c r="L193" s="2"/>
      <c r="M193" s="2"/>
      <c r="N193" s="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35"/>
    </row>
    <row r="194" spans="1:40" ht="14.5" customHeight="1" x14ac:dyDescent="0.4">
      <c r="A194" s="12"/>
      <c r="B194" s="2"/>
      <c r="C194" s="1"/>
      <c r="D194" s="1"/>
      <c r="E194" s="1"/>
      <c r="F194" s="14"/>
      <c r="G194" s="2"/>
      <c r="H194" s="2"/>
      <c r="I194" s="36"/>
      <c r="J194" s="17" t="str" cm="1">
        <f t="array" ref="J194">_xlfn.IFS(F194="","N/A",I194="N/A","N/A",I194="DNA","N/A",ISNUMBER(I194-F194),I194-F194)</f>
        <v>N/A</v>
      </c>
      <c r="K194" s="17" t="str" cm="1">
        <f t="array" ref="K194">_xlfn.IFS(J194="N/A","N/A",J194&lt;15,"Yes",J194&gt;14,"No")</f>
        <v>N/A</v>
      </c>
      <c r="L194" s="4"/>
      <c r="M194" s="2"/>
      <c r="N194" s="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35"/>
    </row>
    <row r="195" spans="1:40" ht="14.5" customHeight="1" x14ac:dyDescent="0.4">
      <c r="A195" s="12"/>
      <c r="B195" s="2"/>
      <c r="C195" s="1"/>
      <c r="D195" s="1"/>
      <c r="E195" s="1"/>
      <c r="F195" s="14"/>
      <c r="G195" s="2"/>
      <c r="H195" s="2"/>
      <c r="I195" s="36"/>
      <c r="J195" s="17" t="str" cm="1">
        <f t="array" ref="J195">_xlfn.IFS(F195="","N/A",I195="N/A","N/A",I195="DNA","N/A",ISNUMBER(I195-F195),I195-F195)</f>
        <v>N/A</v>
      </c>
      <c r="K195" s="17" t="str" cm="1">
        <f t="array" ref="K195">_xlfn.IFS(J195="N/A","N/A",J195&lt;15,"Yes",J195&gt;14,"No")</f>
        <v>N/A</v>
      </c>
      <c r="L195" s="2"/>
      <c r="M195" s="2"/>
      <c r="N195" s="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35"/>
    </row>
    <row r="196" spans="1:40" ht="14.5" customHeight="1" x14ac:dyDescent="0.4">
      <c r="A196" s="12"/>
      <c r="B196" s="2"/>
      <c r="C196" s="1"/>
      <c r="D196" s="1"/>
      <c r="E196" s="1"/>
      <c r="F196" s="14"/>
      <c r="G196" s="2"/>
      <c r="H196" s="2"/>
      <c r="I196" s="36"/>
      <c r="J196" s="17" t="str" cm="1">
        <f t="array" ref="J196">_xlfn.IFS(F196="","N/A",I196="N/A","N/A",I196="DNA","N/A",ISNUMBER(I196-F196),I196-F196)</f>
        <v>N/A</v>
      </c>
      <c r="K196" s="17" t="str" cm="1">
        <f t="array" ref="K196">_xlfn.IFS(J196="N/A","N/A",J196&lt;15,"Yes",J196&gt;14,"No")</f>
        <v>N/A</v>
      </c>
      <c r="L196" s="4"/>
      <c r="M196" s="2"/>
      <c r="N196" s="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35"/>
    </row>
    <row r="197" spans="1:40" ht="14.5" customHeight="1" x14ac:dyDescent="0.4">
      <c r="A197" s="12"/>
      <c r="B197" s="2"/>
      <c r="C197" s="1"/>
      <c r="D197" s="1"/>
      <c r="E197" s="1"/>
      <c r="F197" s="14"/>
      <c r="G197" s="2"/>
      <c r="H197" s="2"/>
      <c r="I197" s="36"/>
      <c r="J197" s="17" t="str" cm="1">
        <f t="array" ref="J197">_xlfn.IFS(F197="","N/A",I197="N/A","N/A",I197="DNA","N/A",ISNUMBER(I197-F197),I197-F197)</f>
        <v>N/A</v>
      </c>
      <c r="K197" s="17" t="str" cm="1">
        <f t="array" ref="K197">_xlfn.IFS(J197="N/A","N/A",J197&lt;15,"Yes",J197&gt;14,"No")</f>
        <v>N/A</v>
      </c>
      <c r="L197" s="2"/>
      <c r="M197" s="2"/>
      <c r="N197" s="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35"/>
    </row>
    <row r="198" spans="1:40" ht="14.5" customHeight="1" x14ac:dyDescent="0.4">
      <c r="A198" s="12"/>
      <c r="B198" s="2"/>
      <c r="C198" s="1"/>
      <c r="D198" s="1"/>
      <c r="E198" s="1"/>
      <c r="F198" s="14"/>
      <c r="G198" s="2"/>
      <c r="H198" s="2"/>
      <c r="I198" s="36"/>
      <c r="J198" s="17" t="str" cm="1">
        <f t="array" ref="J198">_xlfn.IFS(F198="","N/A",I198="N/A","N/A",I198="DNA","N/A",ISNUMBER(I198-F198),I198-F198)</f>
        <v>N/A</v>
      </c>
      <c r="K198" s="17" t="str" cm="1">
        <f t="array" ref="K198">_xlfn.IFS(J198="N/A","N/A",J198&lt;15,"Yes",J198&gt;14,"No")</f>
        <v>N/A</v>
      </c>
      <c r="L198" s="4"/>
      <c r="M198" s="2"/>
      <c r="N198" s="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35"/>
    </row>
    <row r="199" spans="1:40" ht="14.5" customHeight="1" x14ac:dyDescent="0.4">
      <c r="A199" s="12"/>
      <c r="B199" s="2"/>
      <c r="C199" s="1"/>
      <c r="D199" s="1"/>
      <c r="E199" s="1"/>
      <c r="F199" s="14"/>
      <c r="G199" s="2"/>
      <c r="H199" s="2"/>
      <c r="I199" s="36"/>
      <c r="J199" s="17" t="str" cm="1">
        <f t="array" ref="J199">_xlfn.IFS(F199="","N/A",I199="N/A","N/A",I199="DNA","N/A",ISNUMBER(I199-F199),I199-F199)</f>
        <v>N/A</v>
      </c>
      <c r="K199" s="17" t="str" cm="1">
        <f t="array" ref="K199">_xlfn.IFS(J199="N/A","N/A",J199&lt;15,"Yes",J199&gt;14,"No")</f>
        <v>N/A</v>
      </c>
      <c r="L199" s="2"/>
      <c r="M199" s="2"/>
      <c r="N199" s="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35"/>
    </row>
    <row r="200" spans="1:40" ht="14.5" customHeight="1" x14ac:dyDescent="0.4">
      <c r="A200" s="12"/>
      <c r="B200" s="2"/>
      <c r="C200" s="1"/>
      <c r="D200" s="1"/>
      <c r="E200" s="1"/>
      <c r="F200" s="14"/>
      <c r="G200" s="2"/>
      <c r="H200" s="2"/>
      <c r="I200" s="36"/>
      <c r="J200" s="17" t="str" cm="1">
        <f t="array" ref="J200">_xlfn.IFS(F200="","N/A",I200="N/A","N/A",I200="DNA","N/A",ISNUMBER(I200-F200),I200-F200)</f>
        <v>N/A</v>
      </c>
      <c r="K200" s="17" t="str" cm="1">
        <f t="array" ref="K200">_xlfn.IFS(J200="N/A","N/A",J200&lt;15,"Yes",J200&gt;14,"No")</f>
        <v>N/A</v>
      </c>
      <c r="L200" s="4"/>
      <c r="M200" s="2"/>
      <c r="N200" s="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35"/>
    </row>
    <row r="201" spans="1:40" ht="14.5" customHeight="1" x14ac:dyDescent="0.4">
      <c r="A201" s="12"/>
      <c r="B201" s="2"/>
      <c r="C201" s="1"/>
      <c r="D201" s="1"/>
      <c r="E201" s="1"/>
      <c r="F201" s="14"/>
      <c r="G201" s="2"/>
      <c r="H201" s="2"/>
      <c r="I201" s="36"/>
      <c r="J201" s="17" t="str" cm="1">
        <f t="array" ref="J201">_xlfn.IFS(F201="","N/A",I201="N/A","N/A",I201="DNA","N/A",ISNUMBER(I201-F201),I201-F201)</f>
        <v>N/A</v>
      </c>
      <c r="K201" s="17" t="str" cm="1">
        <f t="array" ref="K201">_xlfn.IFS(J201="N/A","N/A",J201&lt;15,"Yes",J201&gt;14,"No")</f>
        <v>N/A</v>
      </c>
      <c r="L201" s="2"/>
      <c r="M201" s="2"/>
      <c r="N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35"/>
    </row>
    <row r="202" spans="1:40" ht="14.5" customHeight="1" x14ac:dyDescent="0.4">
      <c r="A202" s="12"/>
      <c r="B202" s="2"/>
      <c r="C202" s="1"/>
      <c r="D202" s="1"/>
      <c r="E202" s="1"/>
      <c r="F202" s="14"/>
      <c r="G202" s="2"/>
      <c r="H202" s="2"/>
      <c r="I202" s="36"/>
      <c r="J202" s="17" t="str" cm="1">
        <f t="array" ref="J202">_xlfn.IFS(F202="","N/A",I202="N/A","N/A",I202="DNA","N/A",ISNUMBER(I202-F202),I202-F202)</f>
        <v>N/A</v>
      </c>
      <c r="K202" s="17" t="str" cm="1">
        <f t="array" ref="K202">_xlfn.IFS(J202="N/A","N/A",J202&lt;15,"Yes",J202&gt;14,"No")</f>
        <v>N/A</v>
      </c>
      <c r="L202" s="4"/>
      <c r="M202" s="2"/>
      <c r="N202" s="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35"/>
    </row>
    <row r="203" spans="1:40" ht="14.5" customHeight="1" x14ac:dyDescent="0.4">
      <c r="A203" s="12"/>
      <c r="B203" s="2"/>
      <c r="C203" s="1"/>
      <c r="D203" s="1"/>
      <c r="E203" s="1"/>
      <c r="F203" s="14"/>
      <c r="G203" s="2"/>
      <c r="H203" s="2"/>
      <c r="I203" s="36"/>
      <c r="J203" s="17" t="str" cm="1">
        <f t="array" ref="J203">_xlfn.IFS(F203="","N/A",I203="N/A","N/A",I203="DNA","N/A",ISNUMBER(I203-F203),I203-F203)</f>
        <v>N/A</v>
      </c>
      <c r="K203" s="17" t="str" cm="1">
        <f t="array" ref="K203">_xlfn.IFS(J203="N/A","N/A",J203&lt;15,"Yes",J203&gt;14,"No")</f>
        <v>N/A</v>
      </c>
      <c r="L203" s="2"/>
      <c r="M203" s="2"/>
      <c r="N203" s="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35"/>
    </row>
    <row r="204" spans="1:40" ht="14.5" customHeight="1" x14ac:dyDescent="0.4">
      <c r="A204" s="12"/>
      <c r="B204" s="2"/>
      <c r="C204" s="1"/>
      <c r="D204" s="1"/>
      <c r="E204" s="1"/>
      <c r="F204" s="14"/>
      <c r="G204" s="2"/>
      <c r="H204" s="2"/>
      <c r="I204" s="36"/>
      <c r="J204" s="17" t="str" cm="1">
        <f t="array" ref="J204">_xlfn.IFS(F204="","N/A",I204="N/A","N/A",I204="DNA","N/A",ISNUMBER(I204-F204),I204-F204)</f>
        <v>N/A</v>
      </c>
      <c r="K204" s="17" t="str" cm="1">
        <f t="array" ref="K204">_xlfn.IFS(J204="N/A","N/A",J204&lt;15,"Yes",J204&gt;14,"No")</f>
        <v>N/A</v>
      </c>
      <c r="L204" s="4"/>
      <c r="M204" s="2"/>
      <c r="N204" s="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35"/>
    </row>
    <row r="205" spans="1:40" ht="14.5" customHeight="1" x14ac:dyDescent="0.4">
      <c r="A205" s="12"/>
      <c r="B205" s="2"/>
      <c r="C205" s="1"/>
      <c r="D205" s="1"/>
      <c r="E205" s="1"/>
      <c r="F205" s="14"/>
      <c r="G205" s="2"/>
      <c r="H205" s="2"/>
      <c r="I205" s="36"/>
      <c r="J205" s="17" t="str" cm="1">
        <f t="array" ref="J205">_xlfn.IFS(F205="","N/A",I205="N/A","N/A",I205="DNA","N/A",ISNUMBER(I205-F205),I205-F205)</f>
        <v>N/A</v>
      </c>
      <c r="K205" s="17" t="str" cm="1">
        <f t="array" ref="K205">_xlfn.IFS(J205="N/A","N/A",J205&lt;15,"Yes",J205&gt;14,"No")</f>
        <v>N/A</v>
      </c>
      <c r="L205" s="2"/>
      <c r="M205" s="2"/>
      <c r="N205" s="2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35"/>
    </row>
    <row r="206" spans="1:40" ht="14.5" customHeight="1" x14ac:dyDescent="0.4">
      <c r="A206" s="12"/>
      <c r="B206" s="2"/>
      <c r="C206" s="1"/>
      <c r="D206" s="1"/>
      <c r="E206" s="1"/>
      <c r="F206" s="14"/>
      <c r="G206" s="2"/>
      <c r="H206" s="2"/>
      <c r="I206" s="36"/>
      <c r="J206" s="17" t="str" cm="1">
        <f t="array" ref="J206">_xlfn.IFS(F206="","N/A",I206="N/A","N/A",I206="DNA","N/A",ISNUMBER(I206-F206),I206-F206)</f>
        <v>N/A</v>
      </c>
      <c r="K206" s="17" t="str" cm="1">
        <f t="array" ref="K206">_xlfn.IFS(J206="N/A","N/A",J206&lt;15,"Yes",J206&gt;14,"No")</f>
        <v>N/A</v>
      </c>
      <c r="L206" s="4"/>
      <c r="M206" s="2"/>
      <c r="N206" s="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35"/>
    </row>
    <row r="207" spans="1:40" ht="14.5" customHeight="1" x14ac:dyDescent="0.4">
      <c r="A207" s="12"/>
      <c r="B207" s="2"/>
      <c r="C207" s="1"/>
      <c r="D207" s="1"/>
      <c r="E207" s="1"/>
      <c r="F207" s="14"/>
      <c r="G207" s="2"/>
      <c r="H207" s="2"/>
      <c r="I207" s="36"/>
      <c r="J207" s="17" t="str" cm="1">
        <f t="array" ref="J207">_xlfn.IFS(F207="","N/A",I207="N/A","N/A",I207="DNA","N/A",ISNUMBER(I207-F207),I207-F207)</f>
        <v>N/A</v>
      </c>
      <c r="K207" s="17" t="str" cm="1">
        <f t="array" ref="K207">_xlfn.IFS(J207="N/A","N/A",J207&lt;15,"Yes",J207&gt;14,"No")</f>
        <v>N/A</v>
      </c>
      <c r="L207" s="2"/>
      <c r="M207" s="2"/>
      <c r="N207" s="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35"/>
    </row>
    <row r="208" spans="1:40" ht="14.5" customHeight="1" x14ac:dyDescent="0.4">
      <c r="A208" s="12"/>
      <c r="B208" s="2"/>
      <c r="C208" s="1"/>
      <c r="D208" s="1"/>
      <c r="E208" s="1"/>
      <c r="F208" s="14"/>
      <c r="G208" s="2"/>
      <c r="H208" s="2"/>
      <c r="I208" s="36"/>
      <c r="J208" s="17" t="str" cm="1">
        <f t="array" ref="J208">_xlfn.IFS(F208="","N/A",I208="N/A","N/A",I208="DNA","N/A",ISNUMBER(I208-F208),I208-F208)</f>
        <v>N/A</v>
      </c>
      <c r="K208" s="17" t="str" cm="1">
        <f t="array" ref="K208">_xlfn.IFS(J208="N/A","N/A",J208&lt;15,"Yes",J208&gt;14,"No")</f>
        <v>N/A</v>
      </c>
      <c r="L208" s="4"/>
      <c r="M208" s="2"/>
      <c r="N208" s="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35"/>
    </row>
    <row r="209" spans="1:40" ht="14.5" customHeight="1" x14ac:dyDescent="0.4">
      <c r="A209" s="12"/>
      <c r="B209" s="2"/>
      <c r="C209" s="1"/>
      <c r="D209" s="1"/>
      <c r="E209" s="1"/>
      <c r="F209" s="14"/>
      <c r="G209" s="2"/>
      <c r="H209" s="2"/>
      <c r="I209" s="36"/>
      <c r="J209" s="17" t="str" cm="1">
        <f t="array" ref="J209">_xlfn.IFS(F209="","N/A",I209="N/A","N/A",I209="DNA","N/A",ISNUMBER(I209-F209),I209-F209)</f>
        <v>N/A</v>
      </c>
      <c r="K209" s="17" t="str" cm="1">
        <f t="array" ref="K209">_xlfn.IFS(J209="N/A","N/A",J209&lt;15,"Yes",J209&gt;14,"No")</f>
        <v>N/A</v>
      </c>
      <c r="L209" s="2"/>
      <c r="M209" s="2"/>
      <c r="N209" s="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35"/>
    </row>
    <row r="210" spans="1:40" ht="14.5" customHeight="1" x14ac:dyDescent="0.4">
      <c r="A210" s="12"/>
      <c r="B210" s="2"/>
      <c r="C210" s="1"/>
      <c r="D210" s="1"/>
      <c r="E210" s="1"/>
      <c r="F210" s="14"/>
      <c r="G210" s="2"/>
      <c r="H210" s="2"/>
      <c r="I210" s="36"/>
      <c r="J210" s="17" t="str" cm="1">
        <f t="array" ref="J210">_xlfn.IFS(F210="","N/A",I210="N/A","N/A",I210="DNA","N/A",ISNUMBER(I210-F210),I210-F210)</f>
        <v>N/A</v>
      </c>
      <c r="K210" s="17" t="str" cm="1">
        <f t="array" ref="K210">_xlfn.IFS(J210="N/A","N/A",J210&lt;15,"Yes",J210&gt;14,"No")</f>
        <v>N/A</v>
      </c>
      <c r="L210" s="4"/>
      <c r="M210" s="2"/>
      <c r="N210" s="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35"/>
    </row>
    <row r="211" spans="1:40" ht="14.5" customHeight="1" x14ac:dyDescent="0.4">
      <c r="A211" s="12"/>
      <c r="B211" s="2"/>
      <c r="C211" s="1"/>
      <c r="D211" s="1"/>
      <c r="E211" s="1"/>
      <c r="F211" s="14"/>
      <c r="G211" s="2"/>
      <c r="H211" s="2"/>
      <c r="I211" s="36"/>
      <c r="J211" s="17" t="str" cm="1">
        <f t="array" ref="J211">_xlfn.IFS(F211="","N/A",I211="N/A","N/A",I211="DNA","N/A",ISNUMBER(I211-F211),I211-F211)</f>
        <v>N/A</v>
      </c>
      <c r="K211" s="17" t="str" cm="1">
        <f t="array" ref="K211">_xlfn.IFS(J211="N/A","N/A",J211&lt;15,"Yes",J211&gt;14,"No")</f>
        <v>N/A</v>
      </c>
      <c r="L211" s="2"/>
      <c r="M211" s="2"/>
      <c r="N211" s="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35"/>
    </row>
    <row r="212" spans="1:40" ht="14.5" customHeight="1" x14ac:dyDescent="0.4">
      <c r="A212" s="12"/>
      <c r="B212" s="2"/>
      <c r="C212" s="1"/>
      <c r="D212" s="1"/>
      <c r="E212" s="1"/>
      <c r="F212" s="14"/>
      <c r="G212" s="2"/>
      <c r="H212" s="2"/>
      <c r="I212" s="36"/>
      <c r="J212" s="17" t="str" cm="1">
        <f t="array" ref="J212">_xlfn.IFS(F212="","N/A",I212="N/A","N/A",I212="DNA","N/A",ISNUMBER(I212-F212),I212-F212)</f>
        <v>N/A</v>
      </c>
      <c r="K212" s="17" t="str" cm="1">
        <f t="array" ref="K212">_xlfn.IFS(J212="N/A","N/A",J212&lt;15,"Yes",J212&gt;14,"No")</f>
        <v>N/A</v>
      </c>
      <c r="L212" s="4"/>
      <c r="M212" s="2"/>
      <c r="N212" s="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35"/>
    </row>
    <row r="213" spans="1:40" ht="14.5" customHeight="1" x14ac:dyDescent="0.4">
      <c r="A213" s="12"/>
      <c r="B213" s="2"/>
      <c r="C213" s="1"/>
      <c r="D213" s="1"/>
      <c r="E213" s="1"/>
      <c r="F213" s="14"/>
      <c r="G213" s="2"/>
      <c r="H213" s="2"/>
      <c r="I213" s="36"/>
      <c r="J213" s="17" t="str" cm="1">
        <f t="array" ref="J213">_xlfn.IFS(F213="","N/A",I213="N/A","N/A",I213="DNA","N/A",ISNUMBER(I213-F213),I213-F213)</f>
        <v>N/A</v>
      </c>
      <c r="K213" s="17" t="str" cm="1">
        <f t="array" ref="K213">_xlfn.IFS(J213="N/A","N/A",J213&lt;15,"Yes",J213&gt;14,"No")</f>
        <v>N/A</v>
      </c>
      <c r="L213" s="2"/>
      <c r="M213" s="2"/>
      <c r="N213" s="2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35"/>
    </row>
    <row r="214" spans="1:40" ht="14.5" customHeight="1" x14ac:dyDescent="0.4">
      <c r="A214" s="12"/>
      <c r="B214" s="2"/>
      <c r="C214" s="1"/>
      <c r="D214" s="1"/>
      <c r="E214" s="1"/>
      <c r="F214" s="14"/>
      <c r="G214" s="2"/>
      <c r="H214" s="2"/>
      <c r="I214" s="36"/>
      <c r="J214" s="17" t="str" cm="1">
        <f t="array" ref="J214">_xlfn.IFS(F214="","N/A",I214="N/A","N/A",I214="DNA","N/A",ISNUMBER(I214-F214),I214-F214)</f>
        <v>N/A</v>
      </c>
      <c r="K214" s="17" t="str" cm="1">
        <f t="array" ref="K214">_xlfn.IFS(J214="N/A","N/A",J214&lt;15,"Yes",J214&gt;14,"No")</f>
        <v>N/A</v>
      </c>
      <c r="L214" s="4"/>
      <c r="M214" s="2"/>
      <c r="N214" s="2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35"/>
    </row>
    <row r="215" spans="1:40" ht="14.5" customHeight="1" x14ac:dyDescent="0.4">
      <c r="A215" s="12"/>
      <c r="B215" s="2"/>
      <c r="C215" s="1"/>
      <c r="D215" s="1"/>
      <c r="E215" s="1"/>
      <c r="F215" s="14"/>
      <c r="G215" s="2"/>
      <c r="H215" s="2"/>
      <c r="I215" s="36"/>
      <c r="J215" s="17" t="str" cm="1">
        <f t="array" ref="J215">_xlfn.IFS(F215="","N/A",I215="N/A","N/A",I215="DNA","N/A",ISNUMBER(I215-F215),I215-F215)</f>
        <v>N/A</v>
      </c>
      <c r="K215" s="17" t="str" cm="1">
        <f t="array" ref="K215">_xlfn.IFS(J215="N/A","N/A",J215&lt;15,"Yes",J215&gt;14,"No")</f>
        <v>N/A</v>
      </c>
      <c r="L215" s="2"/>
      <c r="M215" s="2"/>
      <c r="N215" s="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35"/>
    </row>
    <row r="216" spans="1:40" ht="14.5" customHeight="1" x14ac:dyDescent="0.4">
      <c r="A216" s="12"/>
      <c r="B216" s="2"/>
      <c r="C216" s="1"/>
      <c r="D216" s="1"/>
      <c r="E216" s="1"/>
      <c r="F216" s="14"/>
      <c r="G216" s="2"/>
      <c r="H216" s="2"/>
      <c r="I216" s="36"/>
      <c r="J216" s="17" t="str" cm="1">
        <f t="array" ref="J216">_xlfn.IFS(F216="","N/A",I216="N/A","N/A",I216="DNA","N/A",ISNUMBER(I216-F216),I216-F216)</f>
        <v>N/A</v>
      </c>
      <c r="K216" s="17" t="str" cm="1">
        <f t="array" ref="K216">_xlfn.IFS(J216="N/A","N/A",J216&lt;15,"Yes",J216&gt;14,"No")</f>
        <v>N/A</v>
      </c>
      <c r="L216" s="4"/>
      <c r="M216" s="2"/>
      <c r="N216" s="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35"/>
    </row>
    <row r="217" spans="1:40" ht="14.5" customHeight="1" x14ac:dyDescent="0.4">
      <c r="A217" s="12"/>
      <c r="B217" s="2"/>
      <c r="C217" s="1"/>
      <c r="D217" s="1"/>
      <c r="E217" s="1"/>
      <c r="F217" s="14"/>
      <c r="G217" s="2"/>
      <c r="H217" s="2"/>
      <c r="I217" s="36"/>
      <c r="J217" s="17" t="str" cm="1">
        <f t="array" ref="J217">_xlfn.IFS(F217="","N/A",I217="N/A","N/A",I217="DNA","N/A",ISNUMBER(I217-F217),I217-F217)</f>
        <v>N/A</v>
      </c>
      <c r="K217" s="17" t="str" cm="1">
        <f t="array" ref="K217">_xlfn.IFS(J217="N/A","N/A",J217&lt;15,"Yes",J217&gt;14,"No")</f>
        <v>N/A</v>
      </c>
      <c r="L217" s="2"/>
      <c r="M217" s="2"/>
      <c r="N217" s="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35"/>
    </row>
    <row r="218" spans="1:40" ht="14.5" customHeight="1" x14ac:dyDescent="0.4">
      <c r="A218" s="12"/>
      <c r="B218" s="2"/>
      <c r="C218" s="1"/>
      <c r="D218" s="1"/>
      <c r="E218" s="1"/>
      <c r="F218" s="14"/>
      <c r="G218" s="2"/>
      <c r="H218" s="2"/>
      <c r="I218" s="36"/>
      <c r="J218" s="17" t="str" cm="1">
        <f t="array" ref="J218">_xlfn.IFS(F218="","N/A",I218="N/A","N/A",I218="DNA","N/A",ISNUMBER(I218-F218),I218-F218)</f>
        <v>N/A</v>
      </c>
      <c r="K218" s="17" t="str" cm="1">
        <f t="array" ref="K218">_xlfn.IFS(J218="N/A","N/A",J218&lt;15,"Yes",J218&gt;14,"No")</f>
        <v>N/A</v>
      </c>
      <c r="L218" s="4"/>
      <c r="M218" s="2"/>
      <c r="N218" s="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35"/>
    </row>
    <row r="219" spans="1:40" ht="14.5" customHeight="1" x14ac:dyDescent="0.4">
      <c r="A219" s="12"/>
      <c r="B219" s="2"/>
      <c r="C219" s="1"/>
      <c r="D219" s="1"/>
      <c r="E219" s="1"/>
      <c r="F219" s="14"/>
      <c r="G219" s="2"/>
      <c r="H219" s="2"/>
      <c r="I219" s="36"/>
      <c r="J219" s="17" t="str" cm="1">
        <f t="array" ref="J219">_xlfn.IFS(F219="","N/A",I219="N/A","N/A",I219="DNA","N/A",ISNUMBER(I219-F219),I219-F219)</f>
        <v>N/A</v>
      </c>
      <c r="K219" s="17" t="str" cm="1">
        <f t="array" ref="K219">_xlfn.IFS(J219="N/A","N/A",J219&lt;15,"Yes",J219&gt;14,"No")</f>
        <v>N/A</v>
      </c>
      <c r="L219" s="2"/>
      <c r="M219" s="2"/>
      <c r="N219" s="2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35"/>
    </row>
    <row r="220" spans="1:40" ht="14.5" customHeight="1" x14ac:dyDescent="0.4">
      <c r="A220" s="12"/>
      <c r="B220" s="2"/>
      <c r="C220" s="1"/>
      <c r="D220" s="1"/>
      <c r="E220" s="1"/>
      <c r="F220" s="14"/>
      <c r="G220" s="2"/>
      <c r="H220" s="2"/>
      <c r="I220" s="36"/>
      <c r="J220" s="17" t="str" cm="1">
        <f t="array" ref="J220">_xlfn.IFS(F220="","N/A",I220="N/A","N/A",I220="DNA","N/A",ISNUMBER(I220-F220),I220-F220)</f>
        <v>N/A</v>
      </c>
      <c r="K220" s="17" t="str" cm="1">
        <f t="array" ref="K220">_xlfn.IFS(J220="N/A","N/A",J220&lt;15,"Yes",J220&gt;14,"No")</f>
        <v>N/A</v>
      </c>
      <c r="L220" s="4"/>
      <c r="M220" s="2"/>
      <c r="N220" s="2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35"/>
    </row>
    <row r="221" spans="1:40" ht="14.5" customHeight="1" x14ac:dyDescent="0.4">
      <c r="A221" s="12"/>
      <c r="B221" s="2"/>
      <c r="C221" s="1"/>
      <c r="D221" s="1"/>
      <c r="E221" s="1"/>
      <c r="F221" s="14"/>
      <c r="G221" s="2"/>
      <c r="H221" s="2"/>
      <c r="I221" s="36"/>
      <c r="J221" s="17" t="str" cm="1">
        <f t="array" ref="J221">_xlfn.IFS(F221="","N/A",I221="N/A","N/A",I221="DNA","N/A",ISNUMBER(I221-F221),I221-F221)</f>
        <v>N/A</v>
      </c>
      <c r="K221" s="17" t="str" cm="1">
        <f t="array" ref="K221">_xlfn.IFS(J221="N/A","N/A",J221&lt;15,"Yes",J221&gt;14,"No")</f>
        <v>N/A</v>
      </c>
      <c r="L221" s="2"/>
      <c r="M221" s="2"/>
      <c r="N221" s="2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35"/>
    </row>
    <row r="222" spans="1:40" ht="14.5" customHeight="1" x14ac:dyDescent="0.4">
      <c r="A222" s="12"/>
      <c r="B222" s="2"/>
      <c r="C222" s="1"/>
      <c r="D222" s="1"/>
      <c r="E222" s="1"/>
      <c r="F222" s="14"/>
      <c r="G222" s="2"/>
      <c r="H222" s="2"/>
      <c r="I222" s="36"/>
      <c r="J222" s="17" t="str" cm="1">
        <f t="array" ref="J222">_xlfn.IFS(F222="","N/A",I222="N/A","N/A",I222="DNA","N/A",ISNUMBER(I222-F222),I222-F222)</f>
        <v>N/A</v>
      </c>
      <c r="K222" s="17" t="str" cm="1">
        <f t="array" ref="K222">_xlfn.IFS(J222="N/A","N/A",J222&lt;15,"Yes",J222&gt;14,"No")</f>
        <v>N/A</v>
      </c>
      <c r="L222" s="4"/>
      <c r="M222" s="2"/>
      <c r="N222" s="2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35"/>
    </row>
    <row r="223" spans="1:40" ht="14.5" customHeight="1" x14ac:dyDescent="0.4">
      <c r="A223" s="12"/>
      <c r="B223" s="2"/>
      <c r="C223" s="1"/>
      <c r="D223" s="1"/>
      <c r="E223" s="1"/>
      <c r="F223" s="14"/>
      <c r="G223" s="2"/>
      <c r="H223" s="2"/>
      <c r="I223" s="36"/>
      <c r="J223" s="17" t="str" cm="1">
        <f t="array" ref="J223">_xlfn.IFS(F223="","N/A",I223="N/A","N/A",I223="DNA","N/A",ISNUMBER(I223-F223),I223-F223)</f>
        <v>N/A</v>
      </c>
      <c r="K223" s="17" t="str" cm="1">
        <f t="array" ref="K223">_xlfn.IFS(J223="N/A","N/A",J223&lt;15,"Yes",J223&gt;14,"No")</f>
        <v>N/A</v>
      </c>
      <c r="L223" s="2"/>
      <c r="M223" s="2"/>
      <c r="N223" s="2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35"/>
    </row>
    <row r="224" spans="1:40" ht="14.5" customHeight="1" x14ac:dyDescent="0.4">
      <c r="A224" s="12"/>
      <c r="B224" s="2"/>
      <c r="C224" s="1"/>
      <c r="D224" s="1"/>
      <c r="E224" s="1"/>
      <c r="F224" s="14"/>
      <c r="G224" s="2"/>
      <c r="H224" s="2"/>
      <c r="I224" s="36"/>
      <c r="J224" s="17" t="str" cm="1">
        <f t="array" ref="J224">_xlfn.IFS(F224="","N/A",I224="N/A","N/A",I224="DNA","N/A",ISNUMBER(I224-F224),I224-F224)</f>
        <v>N/A</v>
      </c>
      <c r="K224" s="17" t="str" cm="1">
        <f t="array" ref="K224">_xlfn.IFS(J224="N/A","N/A",J224&lt;15,"Yes",J224&gt;14,"No")</f>
        <v>N/A</v>
      </c>
      <c r="L224" s="4"/>
      <c r="M224" s="2"/>
      <c r="N224" s="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35"/>
    </row>
    <row r="225" spans="1:40" ht="14.5" customHeight="1" x14ac:dyDescent="0.4">
      <c r="A225" s="12"/>
      <c r="B225" s="2"/>
      <c r="C225" s="1"/>
      <c r="D225" s="1"/>
      <c r="E225" s="1"/>
      <c r="F225" s="14"/>
      <c r="G225" s="2"/>
      <c r="H225" s="2"/>
      <c r="I225" s="36"/>
      <c r="J225" s="17" t="str" cm="1">
        <f t="array" ref="J225">_xlfn.IFS(F225="","N/A",I225="N/A","N/A",I225="DNA","N/A",ISNUMBER(I225-F225),I225-F225)</f>
        <v>N/A</v>
      </c>
      <c r="K225" s="17" t="str" cm="1">
        <f t="array" ref="K225">_xlfn.IFS(J225="N/A","N/A",J225&lt;15,"Yes",J225&gt;14,"No")</f>
        <v>N/A</v>
      </c>
      <c r="L225" s="2"/>
      <c r="M225" s="2"/>
      <c r="N225" s="2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35"/>
    </row>
    <row r="226" spans="1:40" ht="14.5" customHeight="1" x14ac:dyDescent="0.4">
      <c r="A226" s="12"/>
      <c r="B226" s="2"/>
      <c r="C226" s="1"/>
      <c r="D226" s="1"/>
      <c r="E226" s="1"/>
      <c r="F226" s="14"/>
      <c r="G226" s="2"/>
      <c r="H226" s="2"/>
      <c r="I226" s="36"/>
      <c r="J226" s="17" t="str" cm="1">
        <f t="array" ref="J226">_xlfn.IFS(F226="","N/A",I226="N/A","N/A",I226="DNA","N/A",ISNUMBER(I226-F226),I226-F226)</f>
        <v>N/A</v>
      </c>
      <c r="K226" s="17" t="str" cm="1">
        <f t="array" ref="K226">_xlfn.IFS(J226="N/A","N/A",J226&lt;15,"Yes",J226&gt;14,"No")</f>
        <v>N/A</v>
      </c>
      <c r="L226" s="4"/>
      <c r="M226" s="2"/>
      <c r="N226" s="2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35"/>
    </row>
    <row r="227" spans="1:40" ht="14.5" customHeight="1" x14ac:dyDescent="0.4">
      <c r="A227" s="12"/>
      <c r="B227" s="2"/>
      <c r="C227" s="1"/>
      <c r="D227" s="1"/>
      <c r="E227" s="1"/>
      <c r="F227" s="14"/>
      <c r="G227" s="2"/>
      <c r="H227" s="2"/>
      <c r="I227" s="36"/>
      <c r="J227" s="17" t="str" cm="1">
        <f t="array" ref="J227">_xlfn.IFS(F227="","N/A",I227="N/A","N/A",I227="DNA","N/A",ISNUMBER(I227-F227),I227-F227)</f>
        <v>N/A</v>
      </c>
      <c r="K227" s="17" t="str" cm="1">
        <f t="array" ref="K227">_xlfn.IFS(J227="N/A","N/A",J227&lt;15,"Yes",J227&gt;14,"No")</f>
        <v>N/A</v>
      </c>
      <c r="L227" s="2"/>
      <c r="M227" s="2"/>
      <c r="N227" s="2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35"/>
    </row>
    <row r="228" spans="1:40" ht="14.5" customHeight="1" x14ac:dyDescent="0.4">
      <c r="A228" s="12"/>
      <c r="B228" s="2"/>
      <c r="C228" s="1"/>
      <c r="D228" s="1"/>
      <c r="E228" s="1"/>
      <c r="F228" s="14"/>
      <c r="G228" s="2"/>
      <c r="H228" s="2"/>
      <c r="I228" s="36"/>
      <c r="J228" s="17" t="str" cm="1">
        <f t="array" ref="J228">_xlfn.IFS(F228="","N/A",I228="N/A","N/A",I228="DNA","N/A",ISNUMBER(I228-F228),I228-F228)</f>
        <v>N/A</v>
      </c>
      <c r="K228" s="17" t="str" cm="1">
        <f t="array" ref="K228">_xlfn.IFS(J228="N/A","N/A",J228&lt;15,"Yes",J228&gt;14,"No")</f>
        <v>N/A</v>
      </c>
      <c r="L228" s="4"/>
      <c r="M228" s="2"/>
      <c r="N228" s="2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35"/>
    </row>
    <row r="229" spans="1:40" ht="14.5" customHeight="1" x14ac:dyDescent="0.4">
      <c r="A229" s="12"/>
      <c r="B229" s="2"/>
      <c r="C229" s="1"/>
      <c r="D229" s="1"/>
      <c r="E229" s="1"/>
      <c r="F229" s="14"/>
      <c r="G229" s="2"/>
      <c r="H229" s="2"/>
      <c r="I229" s="36"/>
      <c r="J229" s="17" t="str" cm="1">
        <f t="array" ref="J229">_xlfn.IFS(F229="","N/A",I229="N/A","N/A",I229="DNA","N/A",ISNUMBER(I229-F229),I229-F229)</f>
        <v>N/A</v>
      </c>
      <c r="K229" s="17" t="str" cm="1">
        <f t="array" ref="K229">_xlfn.IFS(J229="N/A","N/A",J229&lt;15,"Yes",J229&gt;14,"No")</f>
        <v>N/A</v>
      </c>
      <c r="L229" s="2"/>
      <c r="M229" s="2"/>
      <c r="N229" s="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35"/>
    </row>
    <row r="230" spans="1:40" ht="14.5" customHeight="1" x14ac:dyDescent="0.4">
      <c r="A230" s="12"/>
      <c r="B230" s="2"/>
      <c r="C230" s="1"/>
      <c r="D230" s="1"/>
      <c r="E230" s="1"/>
      <c r="F230" s="14"/>
      <c r="G230" s="2"/>
      <c r="H230" s="2"/>
      <c r="I230" s="38"/>
      <c r="J230" s="17" t="str" cm="1">
        <f t="array" ref="J230">_xlfn.IFS(F230="","N/A",I230="N/A","N/A",I230="DNA","N/A",ISNUMBER(I230-F230),I230-F230)</f>
        <v>N/A</v>
      </c>
      <c r="K230" s="17" t="str" cm="1">
        <f t="array" ref="K230">_xlfn.IFS(J230="N/A","N/A",J230&lt;15,"Yes",J230&gt;14,"No")</f>
        <v>N/A</v>
      </c>
      <c r="L230" s="4"/>
      <c r="M230" s="2"/>
      <c r="N230" s="2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35"/>
    </row>
    <row r="231" spans="1:40" ht="14.5" customHeight="1" x14ac:dyDescent="0.4">
      <c r="A231" s="12"/>
      <c r="B231" s="2"/>
      <c r="C231" s="1"/>
      <c r="D231" s="1"/>
      <c r="E231" s="1"/>
      <c r="F231" s="14"/>
      <c r="G231" s="2"/>
      <c r="H231" s="2"/>
      <c r="I231" s="39"/>
      <c r="J231" s="17" t="str" cm="1">
        <f t="array" ref="J231">_xlfn.IFS(F231="","N/A",I231="N/A","N/A",I231="DNA","N/A",ISNUMBER(I231-F231),I231-F231)</f>
        <v>N/A</v>
      </c>
      <c r="K231" s="17" t="str" cm="1">
        <f t="array" ref="K231">_xlfn.IFS(J231="N/A","N/A",J231&lt;15,"Yes",J231&gt;14,"No")</f>
        <v>N/A</v>
      </c>
      <c r="L231" s="6"/>
      <c r="M231" s="2"/>
      <c r="N231" s="2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35"/>
    </row>
    <row r="232" spans="1:40" ht="14.5" customHeight="1" x14ac:dyDescent="0.4">
      <c r="A232" s="12"/>
      <c r="B232" s="2"/>
      <c r="C232" s="1"/>
      <c r="D232" s="1"/>
      <c r="E232" s="1"/>
      <c r="F232" s="14"/>
      <c r="G232" s="2"/>
      <c r="H232" s="2"/>
      <c r="I232" s="38"/>
      <c r="J232" s="17" t="str" cm="1">
        <f t="array" ref="J232">_xlfn.IFS(F232="","N/A",I232="N/A","N/A",I232="DNA","N/A",ISNUMBER(I232-F232),I232-F232)</f>
        <v>N/A</v>
      </c>
      <c r="K232" s="17" t="str" cm="1">
        <f t="array" ref="K232">_xlfn.IFS(J232="N/A","N/A",J232&lt;15,"Yes",J232&gt;14,"No")</f>
        <v>N/A</v>
      </c>
      <c r="L232" s="4"/>
      <c r="M232" s="2"/>
      <c r="N232" s="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35"/>
    </row>
    <row r="233" spans="1:40" ht="14.5" customHeight="1" x14ac:dyDescent="0.4">
      <c r="A233" s="12"/>
      <c r="B233" s="2"/>
      <c r="C233" s="1"/>
      <c r="D233" s="1"/>
      <c r="E233" s="1"/>
      <c r="F233" s="14"/>
      <c r="G233" s="2"/>
      <c r="H233" s="2"/>
      <c r="I233" s="39"/>
      <c r="J233" s="17" t="str" cm="1">
        <f t="array" ref="J233">_xlfn.IFS(F233="","N/A",I233="N/A","N/A",I233="DNA","N/A",ISNUMBER(I233-F233),I233-F233)</f>
        <v>N/A</v>
      </c>
      <c r="K233" s="17" t="str" cm="1">
        <f t="array" ref="K233">_xlfn.IFS(J233="N/A","N/A",J233&lt;15,"Yes",J233&gt;14,"No")</f>
        <v>N/A</v>
      </c>
      <c r="L233" s="2"/>
      <c r="M233" s="2"/>
      <c r="N233" s="2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35"/>
    </row>
    <row r="234" spans="1:40" ht="14.5" customHeight="1" x14ac:dyDescent="0.4">
      <c r="A234" s="12"/>
      <c r="B234" s="2"/>
      <c r="C234" s="1"/>
      <c r="D234" s="1"/>
      <c r="E234" s="1"/>
      <c r="F234" s="14"/>
      <c r="G234" s="2"/>
      <c r="H234" s="2"/>
      <c r="I234" s="38"/>
      <c r="J234" s="17" t="str" cm="1">
        <f t="array" ref="J234">_xlfn.IFS(F234="","N/A",I234="N/A","N/A",I234="DNA","N/A",ISNUMBER(I234-F234),I234-F234)</f>
        <v>N/A</v>
      </c>
      <c r="K234" s="17" t="str" cm="1">
        <f t="array" ref="K234">_xlfn.IFS(J234="N/A","N/A",J234&lt;15,"Yes",J234&gt;14,"No")</f>
        <v>N/A</v>
      </c>
      <c r="L234" s="4"/>
      <c r="M234" s="2"/>
      <c r="N234" s="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35"/>
    </row>
    <row r="235" spans="1:40" ht="14.5" customHeight="1" x14ac:dyDescent="0.4">
      <c r="A235" s="12"/>
      <c r="B235" s="2"/>
      <c r="C235" s="1"/>
      <c r="D235" s="1"/>
      <c r="E235" s="1"/>
      <c r="F235" s="14"/>
      <c r="G235" s="2"/>
      <c r="H235" s="2"/>
      <c r="I235" s="39"/>
      <c r="J235" s="17" t="str" cm="1">
        <f t="array" ref="J235">_xlfn.IFS(F235="","N/A",I235="N/A","N/A",I235="DNA","N/A",ISNUMBER(I235-F235),I235-F235)</f>
        <v>N/A</v>
      </c>
      <c r="K235" s="17" t="str" cm="1">
        <f t="array" ref="K235">_xlfn.IFS(J235="N/A","N/A",J235&lt;15,"Yes",J235&gt;14,"No")</f>
        <v>N/A</v>
      </c>
      <c r="L235" s="2"/>
      <c r="M235" s="2"/>
      <c r="N235" s="2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35"/>
    </row>
    <row r="236" spans="1:40" ht="14.5" customHeight="1" x14ac:dyDescent="0.4">
      <c r="A236" s="12"/>
      <c r="B236" s="2"/>
      <c r="C236" s="1"/>
      <c r="D236" s="1"/>
      <c r="E236" s="1"/>
      <c r="F236" s="14"/>
      <c r="G236" s="2"/>
      <c r="H236" s="2"/>
      <c r="I236" s="38"/>
      <c r="J236" s="17" t="str" cm="1">
        <f t="array" ref="J236">_xlfn.IFS(F236="","N/A",I236="N/A","N/A",I236="DNA","N/A",ISNUMBER(I236-F236),I236-F236)</f>
        <v>N/A</v>
      </c>
      <c r="K236" s="17" t="str" cm="1">
        <f t="array" ref="K236">_xlfn.IFS(J236="N/A","N/A",J236&lt;15,"Yes",J236&gt;14,"No")</f>
        <v>N/A</v>
      </c>
      <c r="L236" s="5"/>
      <c r="M236" s="2"/>
      <c r="N236" s="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35"/>
    </row>
    <row r="237" spans="1:40" ht="14.5" customHeight="1" x14ac:dyDescent="0.4">
      <c r="A237" s="12"/>
      <c r="B237" s="2"/>
      <c r="C237" s="1"/>
      <c r="D237" s="1"/>
      <c r="E237" s="1"/>
      <c r="F237" s="14"/>
      <c r="G237" s="2"/>
      <c r="H237" s="2"/>
      <c r="I237" s="38"/>
      <c r="J237" s="17" t="str" cm="1">
        <f t="array" ref="J237">_xlfn.IFS(F237="","N/A",I237="N/A","N/A",I237="DNA","N/A",ISNUMBER(I237-F237),I237-F237)</f>
        <v>N/A</v>
      </c>
      <c r="K237" s="17" t="str" cm="1">
        <f t="array" ref="K237">_xlfn.IFS(J237="N/A","N/A",J237&lt;15,"Yes",J237&gt;14,"No")</f>
        <v>N/A</v>
      </c>
      <c r="L237" s="4"/>
      <c r="M237" s="2"/>
      <c r="N237" s="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35"/>
    </row>
    <row r="238" spans="1:40" ht="14.5" customHeight="1" x14ac:dyDescent="0.4">
      <c r="A238" s="12"/>
      <c r="B238" s="2"/>
      <c r="C238" s="1"/>
      <c r="D238" s="1"/>
      <c r="E238" s="1"/>
      <c r="F238" s="14"/>
      <c r="G238" s="2"/>
      <c r="H238" s="2"/>
      <c r="I238" s="39"/>
      <c r="J238" s="17" t="str" cm="1">
        <f t="array" ref="J238">_xlfn.IFS(F238="","N/A",I238="N/A","N/A",I238="DNA","N/A",ISNUMBER(I238-F238),I238-F238)</f>
        <v>N/A</v>
      </c>
      <c r="K238" s="17" t="str" cm="1">
        <f t="array" ref="K238">_xlfn.IFS(J238="N/A","N/A",J238&lt;15,"Yes",J238&gt;14,"No")</f>
        <v>N/A</v>
      </c>
      <c r="L238" s="2"/>
      <c r="M238" s="2"/>
      <c r="N238" s="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35"/>
    </row>
    <row r="239" spans="1:40" ht="14.5" customHeight="1" x14ac:dyDescent="0.4">
      <c r="A239" s="12"/>
      <c r="B239" s="2"/>
      <c r="C239" s="1"/>
      <c r="D239" s="1"/>
      <c r="E239" s="1"/>
      <c r="F239" s="14"/>
      <c r="G239" s="2"/>
      <c r="H239" s="2"/>
      <c r="I239" s="38"/>
      <c r="J239" s="17" t="str" cm="1">
        <f t="array" ref="J239">_xlfn.IFS(F239="","N/A",I239="N/A","N/A",I239="DNA","N/A",ISNUMBER(I239-F239),I239-F239)</f>
        <v>N/A</v>
      </c>
      <c r="K239" s="17" t="str" cm="1">
        <f t="array" ref="K239">_xlfn.IFS(J239="N/A","N/A",J239&lt;15,"Yes",J239&gt;14,"No")</f>
        <v>N/A</v>
      </c>
      <c r="L239" s="4"/>
      <c r="M239" s="2"/>
      <c r="N239" s="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35"/>
    </row>
    <row r="240" spans="1:40" ht="14.5" customHeight="1" x14ac:dyDescent="0.4">
      <c r="A240" s="12"/>
      <c r="B240" s="2"/>
      <c r="C240" s="1"/>
      <c r="D240" s="1"/>
      <c r="E240" s="1"/>
      <c r="F240" s="14"/>
      <c r="G240" s="2"/>
      <c r="H240" s="2"/>
      <c r="I240" s="39"/>
      <c r="J240" s="17" t="str" cm="1">
        <f t="array" ref="J240">_xlfn.IFS(F240="","N/A",I240="N/A","N/A",I240="DNA","N/A",ISNUMBER(I240-F240),I240-F240)</f>
        <v>N/A</v>
      </c>
      <c r="K240" s="17" t="str" cm="1">
        <f t="array" ref="K240">_xlfn.IFS(J240="N/A","N/A",J240&lt;15,"Yes",J240&gt;14,"No")</f>
        <v>N/A</v>
      </c>
      <c r="L240" s="2"/>
      <c r="M240" s="2"/>
      <c r="N240" s="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35"/>
    </row>
    <row r="241" spans="1:40" ht="14.5" customHeight="1" x14ac:dyDescent="0.4">
      <c r="A241" s="12"/>
      <c r="B241" s="2"/>
      <c r="C241" s="1"/>
      <c r="D241" s="1"/>
      <c r="E241" s="1"/>
      <c r="F241" s="14"/>
      <c r="G241" s="2"/>
      <c r="H241" s="2"/>
      <c r="I241" s="39"/>
      <c r="J241" s="17" t="str" cm="1">
        <f t="array" ref="J241">_xlfn.IFS(F241="","N/A",I241="N/A","N/A",I241="DNA","N/A",ISNUMBER(I241-F241),I241-F241)</f>
        <v>N/A</v>
      </c>
      <c r="K241" s="17" t="str" cm="1">
        <f t="array" ref="K241">_xlfn.IFS(J241="N/A","N/A",J241&lt;15,"Yes",J241&gt;14,"No")</f>
        <v>N/A</v>
      </c>
      <c r="L241" s="2"/>
      <c r="M241" s="2"/>
      <c r="N241" s="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35"/>
    </row>
    <row r="242" spans="1:40" ht="14.5" customHeight="1" x14ac:dyDescent="0.4">
      <c r="A242" s="12"/>
      <c r="B242" s="2"/>
      <c r="C242" s="1"/>
      <c r="D242" s="1"/>
      <c r="E242" s="1"/>
      <c r="F242" s="14"/>
      <c r="G242" s="2"/>
      <c r="H242" s="2"/>
      <c r="I242" s="38"/>
      <c r="J242" s="17" t="str" cm="1">
        <f t="array" ref="J242">_xlfn.IFS(F242="","N/A",I242="N/A","N/A",I242="DNA","N/A",ISNUMBER(I242-F242),I242-F242)</f>
        <v>N/A</v>
      </c>
      <c r="K242" s="17" t="str" cm="1">
        <f t="array" ref="K242">_xlfn.IFS(J242="N/A","N/A",J242&lt;15,"Yes",J242&gt;14,"No")</f>
        <v>N/A</v>
      </c>
      <c r="L242" s="4"/>
      <c r="M242" s="2"/>
      <c r="N242" s="2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35"/>
    </row>
    <row r="243" spans="1:40" ht="14.5" customHeight="1" x14ac:dyDescent="0.4">
      <c r="A243" s="12"/>
      <c r="B243" s="2"/>
      <c r="C243" s="1"/>
      <c r="D243" s="1"/>
      <c r="E243" s="1"/>
      <c r="F243" s="14"/>
      <c r="G243" s="2"/>
      <c r="H243" s="2"/>
      <c r="I243" s="39"/>
      <c r="J243" s="17" t="str" cm="1">
        <f t="array" ref="J243">_xlfn.IFS(F243="","N/A",I243="N/A","N/A",I243="DNA","N/A",ISNUMBER(I243-F243),I243-F243)</f>
        <v>N/A</v>
      </c>
      <c r="K243" s="17" t="str" cm="1">
        <f t="array" ref="K243">_xlfn.IFS(J243="N/A","N/A",J243&lt;15,"Yes",J243&gt;14,"No")</f>
        <v>N/A</v>
      </c>
      <c r="L243" s="6"/>
      <c r="M243" s="2"/>
      <c r="N243" s="2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35"/>
    </row>
    <row r="244" spans="1:40" ht="14.5" customHeight="1" x14ac:dyDescent="0.4">
      <c r="A244" s="12"/>
      <c r="B244" s="2"/>
      <c r="C244" s="1"/>
      <c r="D244" s="1"/>
      <c r="E244" s="1"/>
      <c r="F244" s="14"/>
      <c r="G244" s="2"/>
      <c r="H244" s="2"/>
      <c r="I244" s="38"/>
      <c r="J244" s="17" t="str" cm="1">
        <f t="array" ref="J244">_xlfn.IFS(F244="","N/A",I244="N/A","N/A",I244="DNA","N/A",ISNUMBER(I244-F244),I244-F244)</f>
        <v>N/A</v>
      </c>
      <c r="K244" s="17" t="str" cm="1">
        <f t="array" ref="K244">_xlfn.IFS(J244="N/A","N/A",J244&lt;15,"Yes",J244&gt;14,"No")</f>
        <v>N/A</v>
      </c>
      <c r="L244" s="5"/>
      <c r="M244" s="2"/>
      <c r="N244" s="2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35"/>
    </row>
    <row r="245" spans="1:40" ht="14.5" customHeight="1" x14ac:dyDescent="0.4">
      <c r="A245" s="12"/>
      <c r="B245" s="2"/>
      <c r="C245" s="1"/>
      <c r="D245" s="1"/>
      <c r="E245" s="1"/>
      <c r="F245" s="14"/>
      <c r="G245" s="2"/>
      <c r="H245" s="2"/>
      <c r="I245" s="39"/>
      <c r="J245" s="17" t="str" cm="1">
        <f t="array" ref="J245">_xlfn.IFS(F245="","N/A",I245="N/A","N/A",I245="DNA","N/A",ISNUMBER(I245-F245),I245-F245)</f>
        <v>N/A</v>
      </c>
      <c r="K245" s="17" t="str" cm="1">
        <f t="array" ref="K245">_xlfn.IFS(J245="N/A","N/A",J245&lt;15,"Yes",J245&gt;14,"No")</f>
        <v>N/A</v>
      </c>
      <c r="L245" s="2"/>
      <c r="M245" s="2"/>
      <c r="N245" s="2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35"/>
    </row>
    <row r="246" spans="1:40" ht="14.5" customHeight="1" x14ac:dyDescent="0.4">
      <c r="A246" s="12"/>
      <c r="B246" s="2"/>
      <c r="C246" s="1"/>
      <c r="D246" s="1"/>
      <c r="E246" s="1"/>
      <c r="F246" s="14"/>
      <c r="G246" s="2"/>
      <c r="H246" s="2"/>
      <c r="I246" s="38"/>
      <c r="J246" s="17" t="str" cm="1">
        <f t="array" ref="J246">_xlfn.IFS(F246="","N/A",I246="N/A","N/A",I246="DNA","N/A",ISNUMBER(I246-F246),I246-F246)</f>
        <v>N/A</v>
      </c>
      <c r="K246" s="17" t="str" cm="1">
        <f t="array" ref="K246">_xlfn.IFS(J246="N/A","N/A",J246&lt;15,"Yes",J246&gt;14,"No")</f>
        <v>N/A</v>
      </c>
      <c r="L246" s="5"/>
      <c r="M246" s="2"/>
      <c r="N246" s="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35"/>
    </row>
    <row r="247" spans="1:40" ht="14.5" customHeight="1" x14ac:dyDescent="0.4">
      <c r="A247" s="12"/>
      <c r="B247" s="2"/>
      <c r="C247" s="1"/>
      <c r="D247" s="1"/>
      <c r="E247" s="1"/>
      <c r="F247" s="14"/>
      <c r="G247" s="2"/>
      <c r="H247" s="2"/>
      <c r="I247" s="39"/>
      <c r="J247" s="17" t="str" cm="1">
        <f t="array" ref="J247">_xlfn.IFS(F247="","N/A",I247="N/A","N/A",I247="DNA","N/A",ISNUMBER(I247-F247),I247-F247)</f>
        <v>N/A</v>
      </c>
      <c r="K247" s="17" t="str" cm="1">
        <f t="array" ref="K247">_xlfn.IFS(J247="N/A","N/A",J247&lt;15,"Yes",J247&gt;14,"No")</f>
        <v>N/A</v>
      </c>
      <c r="L247" s="6"/>
      <c r="M247" s="2"/>
      <c r="N247" s="2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35"/>
    </row>
    <row r="248" spans="1:40" ht="14.5" customHeight="1" x14ac:dyDescent="0.4">
      <c r="A248" s="12"/>
      <c r="B248" s="2"/>
      <c r="C248" s="1"/>
      <c r="D248" s="1"/>
      <c r="E248" s="1"/>
      <c r="F248" s="14"/>
      <c r="G248" s="2"/>
      <c r="H248" s="2"/>
      <c r="I248" s="38"/>
      <c r="J248" s="17" t="str" cm="1">
        <f t="array" ref="J248">_xlfn.IFS(F248="","N/A",I248="N/A","N/A",I248="DNA","N/A",ISNUMBER(I248-F248),I248-F248)</f>
        <v>N/A</v>
      </c>
      <c r="K248" s="17" t="str" cm="1">
        <f t="array" ref="K248">_xlfn.IFS(J248="N/A","N/A",J248&lt;15,"Yes",J248&gt;14,"No")</f>
        <v>N/A</v>
      </c>
      <c r="L248" s="5"/>
      <c r="M248" s="2"/>
      <c r="N248" s="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35"/>
    </row>
    <row r="249" spans="1:40" ht="14.5" customHeight="1" x14ac:dyDescent="0.4">
      <c r="A249" s="12"/>
      <c r="B249" s="2"/>
      <c r="C249" s="1"/>
      <c r="D249" s="1"/>
      <c r="E249" s="1"/>
      <c r="F249" s="14"/>
      <c r="G249" s="2"/>
      <c r="H249" s="2"/>
      <c r="I249" s="39"/>
      <c r="J249" s="17" t="str" cm="1">
        <f t="array" ref="J249">_xlfn.IFS(F249="","N/A",I249="N/A","N/A",I249="DNA","N/A",ISNUMBER(I249-F249),I249-F249)</f>
        <v>N/A</v>
      </c>
      <c r="K249" s="17" t="str" cm="1">
        <f t="array" ref="K249">_xlfn.IFS(J249="N/A","N/A",J249&lt;15,"Yes",J249&gt;14,"No")</f>
        <v>N/A</v>
      </c>
      <c r="L249" s="2"/>
      <c r="M249" s="2"/>
      <c r="N249" s="2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35"/>
    </row>
    <row r="250" spans="1:40" ht="14.5" customHeight="1" x14ac:dyDescent="0.4">
      <c r="A250" s="12"/>
      <c r="B250" s="2"/>
      <c r="C250" s="1"/>
      <c r="D250" s="1"/>
      <c r="E250" s="1"/>
      <c r="F250" s="14"/>
      <c r="G250" s="2"/>
      <c r="H250" s="2"/>
      <c r="I250" s="38"/>
      <c r="J250" s="17" t="str" cm="1">
        <f t="array" ref="J250">_xlfn.IFS(F250="","N/A",I250="N/A","N/A",I250="DNA","N/A",ISNUMBER(I250-F250),I250-F250)</f>
        <v>N/A</v>
      </c>
      <c r="K250" s="17" t="str" cm="1">
        <f t="array" ref="K250">_xlfn.IFS(J250="N/A","N/A",J250&lt;15,"Yes",J250&gt;14,"No")</f>
        <v>N/A</v>
      </c>
      <c r="L250" s="4"/>
      <c r="M250" s="2"/>
      <c r="N250" s="2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35"/>
    </row>
    <row r="251" spans="1:40" ht="14.5" customHeight="1" x14ac:dyDescent="0.4">
      <c r="A251" s="12"/>
      <c r="B251" s="2"/>
      <c r="C251" s="1"/>
      <c r="D251" s="1"/>
      <c r="E251" s="1"/>
      <c r="F251" s="14"/>
      <c r="G251" s="2"/>
      <c r="H251" s="2"/>
      <c r="I251" s="39"/>
      <c r="J251" s="17" t="str" cm="1">
        <f t="array" ref="J251">_xlfn.IFS(F251="","N/A",I251="N/A","N/A",I251="DNA","N/A",ISNUMBER(I251-F251),I251-F251)</f>
        <v>N/A</v>
      </c>
      <c r="K251" s="17" t="str" cm="1">
        <f t="array" ref="K251">_xlfn.IFS(J251="N/A","N/A",J251&lt;15,"Yes",J251&gt;14,"No")</f>
        <v>N/A</v>
      </c>
      <c r="L251" s="6"/>
      <c r="M251" s="2"/>
      <c r="N251" s="2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35"/>
    </row>
    <row r="252" spans="1:40" ht="14.5" customHeight="1" x14ac:dyDescent="0.4">
      <c r="A252" s="12"/>
      <c r="B252" s="2"/>
      <c r="C252" s="1"/>
      <c r="D252" s="1"/>
      <c r="E252" s="1"/>
      <c r="F252" s="14"/>
      <c r="G252" s="2"/>
      <c r="H252" s="2"/>
      <c r="I252" s="38"/>
      <c r="J252" s="17" t="str" cm="1">
        <f t="array" ref="J252">_xlfn.IFS(F252="","N/A",I252="N/A","N/A",I252="DNA","N/A",ISNUMBER(I252-F252),I252-F252)</f>
        <v>N/A</v>
      </c>
      <c r="K252" s="17" t="str" cm="1">
        <f t="array" ref="K252">_xlfn.IFS(J252="N/A","N/A",J252&lt;15,"Yes",J252&gt;14,"No")</f>
        <v>N/A</v>
      </c>
      <c r="L252" s="4"/>
      <c r="M252" s="2"/>
      <c r="N252" s="2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35"/>
    </row>
    <row r="253" spans="1:40" ht="14.5" customHeight="1" x14ac:dyDescent="0.4">
      <c r="A253" s="12"/>
      <c r="B253" s="2"/>
      <c r="C253" s="1"/>
      <c r="D253" s="1"/>
      <c r="E253" s="1"/>
      <c r="F253" s="14"/>
      <c r="G253" s="2"/>
      <c r="H253" s="2"/>
      <c r="I253" s="39"/>
      <c r="J253" s="17" t="str" cm="1">
        <f t="array" ref="J253">_xlfn.IFS(F253="","N/A",I253="N/A","N/A",I253="DNA","N/A",ISNUMBER(I253-F253),I253-F253)</f>
        <v>N/A</v>
      </c>
      <c r="K253" s="17" t="str" cm="1">
        <f t="array" ref="K253">_xlfn.IFS(J253="N/A","N/A",J253&lt;15,"Yes",J253&gt;14,"No")</f>
        <v>N/A</v>
      </c>
      <c r="L253" s="2"/>
      <c r="M253" s="2"/>
      <c r="N253" s="2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35"/>
    </row>
    <row r="254" spans="1:40" ht="14.5" customHeight="1" x14ac:dyDescent="0.4">
      <c r="A254" s="12"/>
      <c r="B254" s="2"/>
      <c r="C254" s="1"/>
      <c r="D254" s="1"/>
      <c r="E254" s="1"/>
      <c r="F254" s="14"/>
      <c r="G254" s="2"/>
      <c r="H254" s="2"/>
      <c r="I254" s="38"/>
      <c r="J254" s="17" t="str" cm="1">
        <f t="array" ref="J254">_xlfn.IFS(F254="","N/A",I254="N/A","N/A",I254="DNA","N/A",ISNUMBER(I254-F254),I254-F254)</f>
        <v>N/A</v>
      </c>
      <c r="K254" s="17" t="str" cm="1">
        <f t="array" ref="K254">_xlfn.IFS(J254="N/A","N/A",J254&lt;15,"Yes",J254&gt;14,"No")</f>
        <v>N/A</v>
      </c>
      <c r="L254" s="4"/>
      <c r="M254" s="2"/>
      <c r="N254" s="2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35"/>
    </row>
    <row r="255" spans="1:40" ht="14.5" customHeight="1" x14ac:dyDescent="0.4">
      <c r="A255" s="12"/>
      <c r="B255" s="2"/>
      <c r="C255" s="1"/>
      <c r="D255" s="1"/>
      <c r="E255" s="1"/>
      <c r="F255" s="14"/>
      <c r="G255" s="2"/>
      <c r="H255" s="2"/>
      <c r="I255" s="39"/>
      <c r="J255" s="17" t="str" cm="1">
        <f t="array" ref="J255">_xlfn.IFS(F255="","N/A",I255="N/A","N/A",I255="DNA","N/A",ISNUMBER(I255-F255),I255-F255)</f>
        <v>N/A</v>
      </c>
      <c r="K255" s="17" t="str" cm="1">
        <f t="array" ref="K255">_xlfn.IFS(J255="N/A","N/A",J255&lt;15,"Yes",J255&gt;14,"No")</f>
        <v>N/A</v>
      </c>
      <c r="L255" s="6"/>
      <c r="M255" s="2"/>
      <c r="N255" s="2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35"/>
    </row>
    <row r="256" spans="1:40" ht="14.5" customHeight="1" x14ac:dyDescent="0.4">
      <c r="A256" s="12"/>
      <c r="B256" s="2"/>
      <c r="C256" s="1"/>
      <c r="D256" s="1"/>
      <c r="E256" s="1"/>
      <c r="F256" s="14"/>
      <c r="G256" s="2"/>
      <c r="H256" s="2"/>
      <c r="I256" s="39"/>
      <c r="J256" s="17" t="str" cm="1">
        <f t="array" ref="J256">_xlfn.IFS(F256="","N/A",I256="N/A","N/A",I256="DNA","N/A",ISNUMBER(I256-F256),I256-F256)</f>
        <v>N/A</v>
      </c>
      <c r="K256" s="17" t="str" cm="1">
        <f t="array" ref="K256">_xlfn.IFS(J256="N/A","N/A",J256&lt;15,"Yes",J256&gt;14,"No")</f>
        <v>N/A</v>
      </c>
      <c r="L256" s="2"/>
      <c r="M256" s="2"/>
      <c r="N256" s="2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35"/>
    </row>
    <row r="257" spans="1:40" ht="14.5" customHeight="1" x14ac:dyDescent="0.4">
      <c r="A257" s="12"/>
      <c r="B257" s="2"/>
      <c r="C257" s="1"/>
      <c r="D257" s="1"/>
      <c r="E257" s="1"/>
      <c r="F257" s="14"/>
      <c r="G257" s="2"/>
      <c r="H257" s="2"/>
      <c r="I257" s="38"/>
      <c r="J257" s="17" t="str" cm="1">
        <f t="array" ref="J257">_xlfn.IFS(F257="","N/A",I257="N/A","N/A",I257="DNA","N/A",ISNUMBER(I257-F257),I257-F257)</f>
        <v>N/A</v>
      </c>
      <c r="K257" s="17" t="str" cm="1">
        <f t="array" ref="K257">_xlfn.IFS(J257="N/A","N/A",J257&lt;15,"Yes",J257&gt;14,"No")</f>
        <v>N/A</v>
      </c>
      <c r="L257" s="5"/>
      <c r="M257" s="2"/>
      <c r="N257" s="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35"/>
    </row>
    <row r="258" spans="1:40" ht="14.5" customHeight="1" x14ac:dyDescent="0.4">
      <c r="A258" s="12"/>
      <c r="B258" s="2"/>
      <c r="C258" s="1"/>
      <c r="D258" s="1"/>
      <c r="E258" s="1"/>
      <c r="F258" s="14"/>
      <c r="G258" s="2"/>
      <c r="H258" s="2"/>
      <c r="I258" s="39"/>
      <c r="J258" s="17" t="str" cm="1">
        <f t="array" ref="J258">_xlfn.IFS(F258="","N/A",I258="N/A","N/A",I258="DNA","N/A",ISNUMBER(I258-F258),I258-F258)</f>
        <v>N/A</v>
      </c>
      <c r="K258" s="17" t="str" cm="1">
        <f t="array" ref="K258">_xlfn.IFS(J258="N/A","N/A",J258&lt;15,"Yes",J258&gt;14,"No")</f>
        <v>N/A</v>
      </c>
      <c r="L258" s="2"/>
      <c r="M258" s="2"/>
      <c r="N258" s="2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35"/>
    </row>
    <row r="259" spans="1:40" ht="14.5" customHeight="1" x14ac:dyDescent="0.4">
      <c r="A259" s="12"/>
      <c r="B259" s="2"/>
      <c r="C259" s="1"/>
      <c r="D259" s="1"/>
      <c r="E259" s="1"/>
      <c r="F259" s="14"/>
      <c r="G259" s="2"/>
      <c r="H259" s="2"/>
      <c r="I259" s="38"/>
      <c r="J259" s="17" t="str" cm="1">
        <f t="array" ref="J259">_xlfn.IFS(F259="","N/A",I259="N/A","N/A",I259="DNA","N/A",ISNUMBER(I259-F259),I259-F259)</f>
        <v>N/A</v>
      </c>
      <c r="K259" s="17" t="str" cm="1">
        <f t="array" ref="K259">_xlfn.IFS(J259="N/A","N/A",J259&lt;15,"Yes",J259&gt;14,"No")</f>
        <v>N/A</v>
      </c>
      <c r="L259" s="4"/>
      <c r="M259" s="2"/>
      <c r="N259" s="2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35"/>
    </row>
    <row r="260" spans="1:40" ht="14.5" customHeight="1" x14ac:dyDescent="0.4">
      <c r="A260" s="12"/>
      <c r="B260" s="2"/>
      <c r="C260" s="1"/>
      <c r="D260" s="1"/>
      <c r="E260" s="1"/>
      <c r="F260" s="14"/>
      <c r="G260" s="2"/>
      <c r="H260" s="2"/>
      <c r="I260" s="39"/>
      <c r="J260" s="17" t="str" cm="1">
        <f t="array" ref="J260">_xlfn.IFS(F260="","N/A",I260="N/A","N/A",I260="DNA","N/A",ISNUMBER(I260-F260),I260-F260)</f>
        <v>N/A</v>
      </c>
      <c r="K260" s="17" t="str" cm="1">
        <f t="array" ref="K260">_xlfn.IFS(J260="N/A","N/A",J260&lt;15,"Yes",J260&gt;14,"No")</f>
        <v>N/A</v>
      </c>
      <c r="L260" s="6"/>
      <c r="M260" s="2"/>
      <c r="N260" s="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35"/>
    </row>
    <row r="261" spans="1:40" ht="14.5" customHeight="1" x14ac:dyDescent="0.4">
      <c r="A261" s="12"/>
      <c r="B261" s="2"/>
      <c r="C261" s="1"/>
      <c r="D261" s="1"/>
      <c r="E261" s="1"/>
      <c r="F261" s="14"/>
      <c r="G261" s="2"/>
      <c r="H261" s="2"/>
      <c r="I261" s="38"/>
      <c r="J261" s="17" t="str" cm="1">
        <f t="array" ref="J261">_xlfn.IFS(F261="","N/A",I261="N/A","N/A",I261="DNA","N/A",ISNUMBER(I261-F261),I261-F261)</f>
        <v>N/A</v>
      </c>
      <c r="K261" s="17" t="str" cm="1">
        <f t="array" ref="K261">_xlfn.IFS(J261="N/A","N/A",J261&lt;15,"Yes",J261&gt;14,"No")</f>
        <v>N/A</v>
      </c>
      <c r="L261" s="5"/>
      <c r="M261" s="2"/>
      <c r="N261" s="2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35"/>
    </row>
    <row r="262" spans="1:40" ht="14.5" customHeight="1" x14ac:dyDescent="0.4">
      <c r="A262" s="12"/>
      <c r="B262" s="2"/>
      <c r="C262" s="1"/>
      <c r="D262" s="1"/>
      <c r="E262" s="1"/>
      <c r="F262" s="14"/>
      <c r="G262" s="2"/>
      <c r="H262" s="2"/>
      <c r="I262" s="39"/>
      <c r="J262" s="17" t="str" cm="1">
        <f t="array" ref="J262">_xlfn.IFS(F262="","N/A",I262="N/A","N/A",I262="DNA","N/A",ISNUMBER(I262-F262),I262-F262)</f>
        <v>N/A</v>
      </c>
      <c r="K262" s="17" t="str" cm="1">
        <f t="array" ref="K262">_xlfn.IFS(J262="N/A","N/A",J262&lt;15,"Yes",J262&gt;14,"No")</f>
        <v>N/A</v>
      </c>
      <c r="L262" s="2"/>
      <c r="M262" s="2"/>
      <c r="N262" s="2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35"/>
    </row>
    <row r="263" spans="1:40" ht="14.5" customHeight="1" x14ac:dyDescent="0.4">
      <c r="A263" s="12"/>
      <c r="B263" s="2"/>
      <c r="C263" s="1"/>
      <c r="D263" s="1"/>
      <c r="E263" s="1"/>
      <c r="F263" s="14"/>
      <c r="G263" s="2"/>
      <c r="H263" s="2"/>
      <c r="I263" s="38"/>
      <c r="J263" s="17" t="str" cm="1">
        <f t="array" ref="J263">_xlfn.IFS(F263="","N/A",I263="N/A","N/A",I263="DNA","N/A",ISNUMBER(I263-F263),I263-F263)</f>
        <v>N/A</v>
      </c>
      <c r="K263" s="17" t="str" cm="1">
        <f t="array" ref="K263">_xlfn.IFS(J263="N/A","N/A",J263&lt;15,"Yes",J263&gt;14,"No")</f>
        <v>N/A</v>
      </c>
      <c r="L263" s="5"/>
      <c r="M263" s="2"/>
      <c r="N263" s="2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35"/>
    </row>
    <row r="264" spans="1:40" ht="14.5" customHeight="1" x14ac:dyDescent="0.4">
      <c r="A264" s="12"/>
      <c r="B264" s="2"/>
      <c r="C264" s="1"/>
      <c r="D264" s="1"/>
      <c r="E264" s="1"/>
      <c r="F264" s="14"/>
      <c r="G264" s="2"/>
      <c r="H264" s="2"/>
      <c r="I264" s="39"/>
      <c r="J264" s="17" t="str" cm="1">
        <f t="array" ref="J264">_xlfn.IFS(F264="","N/A",I264="N/A","N/A",I264="DNA","N/A",ISNUMBER(I264-F264),I264-F264)</f>
        <v>N/A</v>
      </c>
      <c r="K264" s="17" t="str" cm="1">
        <f t="array" ref="K264">_xlfn.IFS(J264="N/A","N/A",J264&lt;15,"Yes",J264&gt;14,"No")</f>
        <v>N/A</v>
      </c>
      <c r="L264" s="2"/>
      <c r="M264" s="2"/>
      <c r="N264" s="2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35"/>
    </row>
    <row r="265" spans="1:40" ht="14.5" customHeight="1" x14ac:dyDescent="0.4">
      <c r="A265" s="12"/>
      <c r="B265" s="2"/>
      <c r="C265" s="1"/>
      <c r="D265" s="1"/>
      <c r="E265" s="1"/>
      <c r="F265" s="14"/>
      <c r="G265" s="2"/>
      <c r="H265" s="2"/>
      <c r="I265" s="38"/>
      <c r="J265" s="17" t="str" cm="1">
        <f t="array" ref="J265">_xlfn.IFS(F265="","N/A",I265="N/A","N/A",I265="DNA","N/A",ISNUMBER(I265-F265),I265-F265)</f>
        <v>N/A</v>
      </c>
      <c r="K265" s="17" t="str" cm="1">
        <f t="array" ref="K265">_xlfn.IFS(J265="N/A","N/A",J265&lt;15,"Yes",J265&gt;14,"No")</f>
        <v>N/A</v>
      </c>
      <c r="L265" s="4"/>
      <c r="M265" s="2"/>
      <c r="N265" s="2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35"/>
    </row>
    <row r="266" spans="1:40" ht="14.5" customHeight="1" x14ac:dyDescent="0.4">
      <c r="A266" s="12"/>
      <c r="B266" s="2"/>
      <c r="C266" s="1"/>
      <c r="D266" s="1"/>
      <c r="E266" s="1"/>
      <c r="F266" s="14"/>
      <c r="G266" s="2"/>
      <c r="H266" s="2"/>
      <c r="I266" s="39"/>
      <c r="J266" s="17" t="str" cm="1">
        <f t="array" ref="J266">_xlfn.IFS(F266="","N/A",I266="N/A","N/A",I266="DNA","N/A",ISNUMBER(I266-F266),I266-F266)</f>
        <v>N/A</v>
      </c>
      <c r="K266" s="17" t="str" cm="1">
        <f t="array" ref="K266">_xlfn.IFS(J266="N/A","N/A",J266&lt;15,"Yes",J266&gt;14,"No")</f>
        <v>N/A</v>
      </c>
      <c r="L266" s="2"/>
      <c r="M266" s="2"/>
      <c r="N266" s="2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35"/>
    </row>
    <row r="267" spans="1:40" ht="14.5" customHeight="1" x14ac:dyDescent="0.4">
      <c r="A267" s="12"/>
      <c r="B267" s="2"/>
      <c r="C267" s="1"/>
      <c r="D267" s="1"/>
      <c r="E267" s="1"/>
      <c r="F267" s="14"/>
      <c r="G267" s="2"/>
      <c r="H267" s="2"/>
      <c r="I267" s="38"/>
      <c r="J267" s="17" t="str" cm="1">
        <f t="array" ref="J267">_xlfn.IFS(F267="","N/A",I267="N/A","N/A",I267="DNA","N/A",ISNUMBER(I267-F267),I267-F267)</f>
        <v>N/A</v>
      </c>
      <c r="K267" s="17" t="str" cm="1">
        <f t="array" ref="K267">_xlfn.IFS(J267="N/A","N/A",J267&lt;15,"Yes",J267&gt;14,"No")</f>
        <v>N/A</v>
      </c>
      <c r="L267" s="5"/>
      <c r="M267" s="2"/>
      <c r="N267" s="2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35"/>
    </row>
    <row r="268" spans="1:40" ht="14.5" customHeight="1" x14ac:dyDescent="0.4">
      <c r="A268" s="12"/>
      <c r="B268" s="2"/>
      <c r="C268" s="1"/>
      <c r="D268" s="1"/>
      <c r="E268" s="1"/>
      <c r="F268" s="14"/>
      <c r="G268" s="2"/>
      <c r="H268" s="2"/>
      <c r="I268" s="39"/>
      <c r="J268" s="17" t="str" cm="1">
        <f t="array" ref="J268">_xlfn.IFS(F268="","N/A",I268="N/A","N/A",I268="DNA","N/A",ISNUMBER(I268-F268),I268-F268)</f>
        <v>N/A</v>
      </c>
      <c r="K268" s="17" t="str" cm="1">
        <f t="array" ref="K268">_xlfn.IFS(J268="N/A","N/A",J268&lt;15,"Yes",J268&gt;14,"No")</f>
        <v>N/A</v>
      </c>
      <c r="L268" s="6"/>
      <c r="M268" s="2"/>
      <c r="N268" s="2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35"/>
    </row>
    <row r="269" spans="1:40" ht="14.5" customHeight="1" x14ac:dyDescent="0.4">
      <c r="A269" s="12"/>
      <c r="B269" s="2"/>
      <c r="C269" s="1"/>
      <c r="D269" s="1"/>
      <c r="E269" s="1"/>
      <c r="F269" s="14"/>
      <c r="G269" s="2"/>
      <c r="H269" s="2"/>
      <c r="I269" s="39"/>
      <c r="J269" s="17" t="str" cm="1">
        <f t="array" ref="J269">_xlfn.IFS(F269="","N/A",I269="N/A","N/A",I269="DNA","N/A",ISNUMBER(I269-F269),I269-F269)</f>
        <v>N/A</v>
      </c>
      <c r="K269" s="17" t="str" cm="1">
        <f t="array" ref="K269">_xlfn.IFS(J269="N/A","N/A",J269&lt;15,"Yes",J269&gt;14,"No")</f>
        <v>N/A</v>
      </c>
      <c r="L269" s="2"/>
      <c r="M269" s="2"/>
      <c r="N269" s="2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35"/>
    </row>
    <row r="270" spans="1:40" ht="14.5" customHeight="1" x14ac:dyDescent="0.4">
      <c r="A270" s="12"/>
      <c r="B270" s="2"/>
      <c r="C270" s="1"/>
      <c r="D270" s="1"/>
      <c r="E270" s="1"/>
      <c r="F270" s="14"/>
      <c r="G270" s="2"/>
      <c r="H270" s="2"/>
      <c r="I270" s="38"/>
      <c r="J270" s="17" t="str" cm="1">
        <f t="array" ref="J270">_xlfn.IFS(F270="","N/A",I270="N/A","N/A",I270="DNA","N/A",ISNUMBER(I270-F270),I270-F270)</f>
        <v>N/A</v>
      </c>
      <c r="K270" s="17" t="str" cm="1">
        <f t="array" ref="K270">_xlfn.IFS(J270="N/A","N/A",J270&lt;15,"Yes",J270&gt;14,"No")</f>
        <v>N/A</v>
      </c>
      <c r="L270" s="4"/>
      <c r="M270" s="2"/>
      <c r="N270" s="2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35"/>
    </row>
    <row r="271" spans="1:40" ht="14.5" customHeight="1" x14ac:dyDescent="0.4">
      <c r="A271" s="12"/>
      <c r="B271" s="2"/>
      <c r="C271" s="1"/>
      <c r="D271" s="1"/>
      <c r="E271" s="1"/>
      <c r="F271" s="14"/>
      <c r="G271" s="2"/>
      <c r="H271" s="2"/>
      <c r="I271" s="39"/>
      <c r="J271" s="17" t="str" cm="1">
        <f t="array" ref="J271">_xlfn.IFS(F271="","N/A",I271="N/A","N/A",I271="DNA","N/A",ISNUMBER(I271-F271),I271-F271)</f>
        <v>N/A</v>
      </c>
      <c r="K271" s="17" t="str" cm="1">
        <f t="array" ref="K271">_xlfn.IFS(J271="N/A","N/A",J271&lt;15,"Yes",J271&gt;14,"No")</f>
        <v>N/A</v>
      </c>
      <c r="L271" s="2"/>
      <c r="M271" s="2"/>
      <c r="N271" s="2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35"/>
    </row>
    <row r="272" spans="1:40" ht="14.5" customHeight="1" x14ac:dyDescent="0.4">
      <c r="A272" s="12"/>
      <c r="B272" s="2"/>
      <c r="C272" s="1"/>
      <c r="D272" s="1"/>
      <c r="E272" s="1"/>
      <c r="F272" s="14"/>
      <c r="G272" s="2"/>
      <c r="H272" s="2"/>
      <c r="I272" s="38"/>
      <c r="J272" s="17" t="str" cm="1">
        <f t="array" ref="J272">_xlfn.IFS(F272="","N/A",I272="N/A","N/A",I272="DNA","N/A",ISNUMBER(I272-F272),I272-F272)</f>
        <v>N/A</v>
      </c>
      <c r="K272" s="17" t="str" cm="1">
        <f t="array" ref="K272">_xlfn.IFS(J272="N/A","N/A",J272&lt;15,"Yes",J272&gt;14,"No")</f>
        <v>N/A</v>
      </c>
      <c r="L272" s="4"/>
      <c r="M272" s="2"/>
      <c r="N272" s="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35"/>
    </row>
    <row r="273" spans="1:40" ht="14.5" customHeight="1" x14ac:dyDescent="0.4">
      <c r="A273" s="12"/>
      <c r="B273" s="2"/>
      <c r="C273" s="1"/>
      <c r="D273" s="1"/>
      <c r="E273" s="1"/>
      <c r="F273" s="14"/>
      <c r="G273" s="2"/>
      <c r="H273" s="2"/>
      <c r="I273" s="38"/>
      <c r="J273" s="17" t="str" cm="1">
        <f t="array" ref="J273">_xlfn.IFS(F273="","N/A",I273="N/A","N/A",I273="DNA","N/A",ISNUMBER(I273-F273),I273-F273)</f>
        <v>N/A</v>
      </c>
      <c r="K273" s="17" t="str" cm="1">
        <f t="array" ref="K273">_xlfn.IFS(J273="N/A","N/A",J273&lt;15,"Yes",J273&gt;14,"No")</f>
        <v>N/A</v>
      </c>
      <c r="L273" s="4"/>
      <c r="M273" s="2"/>
      <c r="N273" s="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35"/>
    </row>
    <row r="274" spans="1:40" ht="14.5" customHeight="1" x14ac:dyDescent="0.4">
      <c r="A274" s="12"/>
      <c r="B274" s="2"/>
      <c r="C274" s="1"/>
      <c r="D274" s="1"/>
      <c r="E274" s="1"/>
      <c r="F274" s="14"/>
      <c r="G274" s="2"/>
      <c r="H274" s="2"/>
      <c r="I274" s="39"/>
      <c r="J274" s="17" t="str" cm="1">
        <f t="array" ref="J274">_xlfn.IFS(F274="","N/A",I274="N/A","N/A",I274="DNA","N/A",ISNUMBER(I274-F274),I274-F274)</f>
        <v>N/A</v>
      </c>
      <c r="K274" s="17" t="str" cm="1">
        <f t="array" ref="K274">_xlfn.IFS(J274="N/A","N/A",J274&lt;15,"Yes",J274&gt;14,"No")</f>
        <v>N/A</v>
      </c>
      <c r="L274" s="2"/>
      <c r="M274" s="2"/>
      <c r="N274" s="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35"/>
    </row>
    <row r="275" spans="1:40" ht="14.5" customHeight="1" x14ac:dyDescent="0.4">
      <c r="A275" s="12"/>
      <c r="B275" s="2"/>
      <c r="C275" s="1"/>
      <c r="D275" s="1"/>
      <c r="E275" s="1"/>
      <c r="F275" s="14"/>
      <c r="G275" s="2"/>
      <c r="H275" s="2"/>
      <c r="I275" s="38"/>
      <c r="J275" s="17" t="str" cm="1">
        <f t="array" ref="J275">_xlfn.IFS(F275="","N/A",I275="N/A","N/A",I275="DNA","N/A",ISNUMBER(I275-F275),I275-F275)</f>
        <v>N/A</v>
      </c>
      <c r="K275" s="17" t="str" cm="1">
        <f t="array" ref="K275">_xlfn.IFS(J275="N/A","N/A",J275&lt;15,"Yes",J275&gt;14,"No")</f>
        <v>N/A</v>
      </c>
      <c r="L275" s="4"/>
      <c r="M275" s="2"/>
      <c r="N275" s="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35"/>
    </row>
    <row r="276" spans="1:40" ht="14.5" customHeight="1" x14ac:dyDescent="0.4">
      <c r="A276" s="12"/>
      <c r="B276" s="2"/>
      <c r="C276" s="1"/>
      <c r="D276" s="1"/>
      <c r="E276" s="1"/>
      <c r="F276" s="14"/>
      <c r="G276" s="2"/>
      <c r="H276" s="2"/>
      <c r="I276" s="39"/>
      <c r="J276" s="17" t="str" cm="1">
        <f t="array" ref="J276">_xlfn.IFS(F276="","N/A",I276="N/A","N/A",I276="DNA","N/A",ISNUMBER(I276-F276),I276-F276)</f>
        <v>N/A</v>
      </c>
      <c r="K276" s="17" t="str" cm="1">
        <f t="array" ref="K276">_xlfn.IFS(J276="N/A","N/A",J276&lt;15,"Yes",J276&gt;14,"No")</f>
        <v>N/A</v>
      </c>
      <c r="L276" s="6"/>
      <c r="M276" s="2"/>
      <c r="N276" s="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35"/>
    </row>
    <row r="277" spans="1:40" ht="14.5" customHeight="1" x14ac:dyDescent="0.4">
      <c r="A277" s="12"/>
      <c r="B277" s="2"/>
      <c r="C277" s="1"/>
      <c r="D277" s="1"/>
      <c r="E277" s="1"/>
      <c r="F277" s="14"/>
      <c r="G277" s="2"/>
      <c r="H277" s="2"/>
      <c r="I277" s="38"/>
      <c r="J277" s="17" t="str" cm="1">
        <f t="array" ref="J277">_xlfn.IFS(F277="","N/A",I277="N/A","N/A",I277="DNA","N/A",ISNUMBER(I277-F277),I277-F277)</f>
        <v>N/A</v>
      </c>
      <c r="K277" s="17" t="str" cm="1">
        <f t="array" ref="K277">_xlfn.IFS(J277="N/A","N/A",J277&lt;15,"Yes",J277&gt;14,"No")</f>
        <v>N/A</v>
      </c>
      <c r="L277" s="5"/>
      <c r="M277" s="2"/>
      <c r="N277" s="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35"/>
    </row>
    <row r="278" spans="1:40" ht="14.5" customHeight="1" x14ac:dyDescent="0.4">
      <c r="A278" s="12"/>
      <c r="B278" s="2"/>
      <c r="C278" s="1"/>
      <c r="D278" s="1"/>
      <c r="E278" s="1"/>
      <c r="F278" s="14"/>
      <c r="G278" s="2"/>
      <c r="H278" s="2"/>
      <c r="I278" s="39"/>
      <c r="J278" s="17" t="str" cm="1">
        <f t="array" ref="J278">_xlfn.IFS(F278="","N/A",I278="N/A","N/A",I278="DNA","N/A",ISNUMBER(I278-F278),I278-F278)</f>
        <v>N/A</v>
      </c>
      <c r="K278" s="17" t="str" cm="1">
        <f t="array" ref="K278">_xlfn.IFS(J278="N/A","N/A",J278&lt;15,"Yes",J278&gt;14,"No")</f>
        <v>N/A</v>
      </c>
      <c r="L278" s="2"/>
      <c r="M278" s="2"/>
      <c r="N278" s="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35"/>
    </row>
    <row r="279" spans="1:40" ht="14.5" customHeight="1" x14ac:dyDescent="0.4">
      <c r="A279" s="12"/>
      <c r="B279" s="2"/>
      <c r="C279" s="1"/>
      <c r="D279" s="1"/>
      <c r="E279" s="1"/>
      <c r="F279" s="14"/>
      <c r="G279" s="2"/>
      <c r="H279" s="2"/>
      <c r="I279" s="39"/>
      <c r="J279" s="17" t="str" cm="1">
        <f t="array" ref="J279">_xlfn.IFS(F279="","N/A",I279="N/A","N/A",I279="DNA","N/A",ISNUMBER(I279-F279),I279-F279)</f>
        <v>N/A</v>
      </c>
      <c r="K279" s="17" t="str" cm="1">
        <f t="array" ref="K279">_xlfn.IFS(J279="N/A","N/A",J279&lt;15,"Yes",J279&gt;14,"No")</f>
        <v>N/A</v>
      </c>
      <c r="L279" s="6"/>
      <c r="M279" s="2"/>
      <c r="N279" s="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35"/>
    </row>
    <row r="280" spans="1:40" ht="14.5" customHeight="1" x14ac:dyDescent="0.4">
      <c r="A280" s="12"/>
      <c r="B280" s="2"/>
      <c r="C280" s="1"/>
      <c r="D280" s="1"/>
      <c r="E280" s="1"/>
      <c r="F280" s="14"/>
      <c r="G280" s="2"/>
      <c r="H280" s="2"/>
      <c r="I280" s="38"/>
      <c r="J280" s="17" t="str" cm="1">
        <f t="array" ref="J280">_xlfn.IFS(F280="","N/A",I280="N/A","N/A",I280="DNA","N/A",ISNUMBER(I280-F280),I280-F280)</f>
        <v>N/A</v>
      </c>
      <c r="K280" s="17" t="str" cm="1">
        <f t="array" ref="K280">_xlfn.IFS(J280="N/A","N/A",J280&lt;15,"Yes",J280&gt;14,"No")</f>
        <v>N/A</v>
      </c>
      <c r="L280" s="4"/>
      <c r="M280" s="2"/>
      <c r="N280" s="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35"/>
    </row>
    <row r="281" spans="1:40" ht="14.5" customHeight="1" x14ac:dyDescent="0.4">
      <c r="A281" s="12"/>
      <c r="B281" s="2"/>
      <c r="C281" s="1"/>
      <c r="D281" s="1"/>
      <c r="E281" s="1"/>
      <c r="F281" s="14"/>
      <c r="G281" s="2"/>
      <c r="H281" s="2"/>
      <c r="I281" s="39"/>
      <c r="J281" s="17" t="str" cm="1">
        <f t="array" ref="J281">_xlfn.IFS(F281="","N/A",I281="N/A","N/A",I281="DNA","N/A",ISNUMBER(I281-F281),I281-F281)</f>
        <v>N/A</v>
      </c>
      <c r="K281" s="17" t="str" cm="1">
        <f t="array" ref="K281">_xlfn.IFS(J281="N/A","N/A",J281&lt;15,"Yes",J281&gt;14,"No")</f>
        <v>N/A</v>
      </c>
      <c r="L281" s="2"/>
      <c r="M281" s="2"/>
      <c r="N281" s="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35"/>
    </row>
    <row r="282" spans="1:40" ht="14.5" customHeight="1" x14ac:dyDescent="0.4">
      <c r="A282" s="12"/>
      <c r="B282" s="2"/>
      <c r="C282" s="1"/>
      <c r="D282" s="1"/>
      <c r="E282" s="1"/>
      <c r="F282" s="14"/>
      <c r="G282" s="2"/>
      <c r="H282" s="2"/>
      <c r="I282" s="38"/>
      <c r="J282" s="17" t="str" cm="1">
        <f t="array" ref="J282">_xlfn.IFS(F282="","N/A",I282="N/A","N/A",I282="DNA","N/A",ISNUMBER(I282-F282),I282-F282)</f>
        <v>N/A</v>
      </c>
      <c r="K282" s="17" t="str" cm="1">
        <f t="array" ref="K282">_xlfn.IFS(J282="N/A","N/A",J282&lt;15,"Yes",J282&gt;14,"No")</f>
        <v>N/A</v>
      </c>
      <c r="L282" s="4"/>
      <c r="M282" s="2"/>
      <c r="N282" s="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35"/>
    </row>
    <row r="283" spans="1:40" ht="14.5" customHeight="1" x14ac:dyDescent="0.4">
      <c r="A283" s="12"/>
      <c r="B283" s="2"/>
      <c r="C283" s="1"/>
      <c r="D283" s="1"/>
      <c r="E283" s="1"/>
      <c r="F283" s="14"/>
      <c r="G283" s="2"/>
      <c r="H283" s="2"/>
      <c r="I283" s="38"/>
      <c r="J283" s="17" t="str" cm="1">
        <f t="array" ref="J283">_xlfn.IFS(F283="","N/A",I283="N/A","N/A",I283="DNA","N/A",ISNUMBER(I283-F283),I283-F283)</f>
        <v>N/A</v>
      </c>
      <c r="K283" s="17" t="str" cm="1">
        <f t="array" ref="K283">_xlfn.IFS(J283="N/A","N/A",J283&lt;15,"Yes",J283&gt;14,"No")</f>
        <v>N/A</v>
      </c>
      <c r="L283" s="5"/>
      <c r="M283" s="2"/>
      <c r="N283" s="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35"/>
    </row>
    <row r="284" spans="1:40" ht="14.5" customHeight="1" x14ac:dyDescent="0.4">
      <c r="A284" s="12"/>
      <c r="B284" s="2"/>
      <c r="C284" s="1"/>
      <c r="D284" s="1"/>
      <c r="E284" s="1"/>
      <c r="F284" s="14"/>
      <c r="G284" s="2"/>
      <c r="H284" s="2"/>
      <c r="I284" s="39"/>
      <c r="J284" s="17" t="str" cm="1">
        <f t="array" ref="J284">_xlfn.IFS(F284="","N/A",I284="N/A","N/A",I284="DNA","N/A",ISNUMBER(I284-F284),I284-F284)</f>
        <v>N/A</v>
      </c>
      <c r="K284" s="17" t="str" cm="1">
        <f t="array" ref="K284">_xlfn.IFS(J284="N/A","N/A",J284&lt;15,"Yes",J284&gt;14,"No")</f>
        <v>N/A</v>
      </c>
      <c r="L284" s="2"/>
      <c r="M284" s="2"/>
      <c r="N284" s="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35"/>
    </row>
    <row r="285" spans="1:40" ht="14.5" customHeight="1" x14ac:dyDescent="0.4">
      <c r="A285" s="12"/>
      <c r="B285" s="2"/>
      <c r="C285" s="1"/>
      <c r="D285" s="1"/>
      <c r="E285" s="1"/>
      <c r="F285" s="14"/>
      <c r="G285" s="2"/>
      <c r="H285" s="2"/>
      <c r="I285" s="39"/>
      <c r="J285" s="17" t="str" cm="1">
        <f t="array" ref="J285">_xlfn.IFS(F285="","N/A",I285="N/A","N/A",I285="DNA","N/A",ISNUMBER(I285-F285),I285-F285)</f>
        <v>N/A</v>
      </c>
      <c r="K285" s="17" t="str" cm="1">
        <f t="array" ref="K285">_xlfn.IFS(J285="N/A","N/A",J285&lt;15,"Yes",J285&gt;14,"No")</f>
        <v>N/A</v>
      </c>
      <c r="L285" s="2"/>
      <c r="M285" s="2"/>
      <c r="N285" s="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35"/>
    </row>
    <row r="286" spans="1:40" ht="14.5" customHeight="1" x14ac:dyDescent="0.4">
      <c r="A286" s="12"/>
      <c r="B286" s="2"/>
      <c r="C286" s="1"/>
      <c r="D286" s="1"/>
      <c r="E286" s="1"/>
      <c r="F286" s="14"/>
      <c r="G286" s="2"/>
      <c r="H286" s="2"/>
      <c r="I286" s="38"/>
      <c r="J286" s="17" t="str" cm="1">
        <f t="array" ref="J286">_xlfn.IFS(F286="","N/A",I286="N/A","N/A",I286="DNA","N/A",ISNUMBER(I286-F286),I286-F286)</f>
        <v>N/A</v>
      </c>
      <c r="K286" s="17" t="str" cm="1">
        <f t="array" ref="K286">_xlfn.IFS(J286="N/A","N/A",J286&lt;15,"Yes",J286&gt;14,"No")</f>
        <v>N/A</v>
      </c>
      <c r="L286" s="4"/>
      <c r="M286" s="2"/>
      <c r="N286" s="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35"/>
    </row>
    <row r="287" spans="1:40" ht="14.5" customHeight="1" x14ac:dyDescent="0.4">
      <c r="A287" s="12"/>
      <c r="B287" s="2"/>
      <c r="C287" s="1"/>
      <c r="D287" s="1"/>
      <c r="E287" s="1"/>
      <c r="F287" s="14"/>
      <c r="G287" s="2"/>
      <c r="H287" s="2"/>
      <c r="I287" s="39"/>
      <c r="J287" s="17" t="str" cm="1">
        <f t="array" ref="J287">_xlfn.IFS(F287="","N/A",I287="N/A","N/A",I287="DNA","N/A",ISNUMBER(I287-F287),I287-F287)</f>
        <v>N/A</v>
      </c>
      <c r="K287" s="17" t="str" cm="1">
        <f t="array" ref="K287">_xlfn.IFS(J287="N/A","N/A",J287&lt;15,"Yes",J287&gt;14,"No")</f>
        <v>N/A</v>
      </c>
      <c r="L287" s="2"/>
      <c r="M287" s="2"/>
      <c r="N287" s="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35"/>
    </row>
    <row r="288" spans="1:40" ht="14.5" customHeight="1" x14ac:dyDescent="0.4">
      <c r="A288" s="12"/>
      <c r="B288" s="2"/>
      <c r="C288" s="1"/>
      <c r="D288" s="1"/>
      <c r="E288" s="1"/>
      <c r="F288" s="14"/>
      <c r="G288" s="2"/>
      <c r="H288" s="2"/>
      <c r="I288" s="38"/>
      <c r="J288" s="17" t="str" cm="1">
        <f t="array" ref="J288">_xlfn.IFS(F288="","N/A",I288="N/A","N/A",I288="DNA","N/A",ISNUMBER(I288-F288),I288-F288)</f>
        <v>N/A</v>
      </c>
      <c r="K288" s="17" t="str" cm="1">
        <f t="array" ref="K288">_xlfn.IFS(J288="N/A","N/A",J288&lt;15,"Yes",J288&gt;14,"No")</f>
        <v>N/A</v>
      </c>
      <c r="L288" s="4"/>
      <c r="M288" s="2"/>
      <c r="N288" s="2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35"/>
    </row>
    <row r="289" spans="1:40" ht="14.5" customHeight="1" x14ac:dyDescent="0.4">
      <c r="A289" s="12"/>
      <c r="B289" s="2"/>
      <c r="C289" s="1"/>
      <c r="D289" s="1"/>
      <c r="E289" s="1"/>
      <c r="F289" s="14"/>
      <c r="G289" s="2"/>
      <c r="H289" s="2"/>
      <c r="I289" s="39"/>
      <c r="J289" s="17" t="str" cm="1">
        <f t="array" ref="J289">_xlfn.IFS(F289="","N/A",I289="N/A","N/A",I289="DNA","N/A",ISNUMBER(I289-F289),I289-F289)</f>
        <v>N/A</v>
      </c>
      <c r="K289" s="17" t="str" cm="1">
        <f t="array" ref="K289">_xlfn.IFS(J289="N/A","N/A",J289&lt;15,"Yes",J289&gt;14,"No")</f>
        <v>N/A</v>
      </c>
      <c r="L289" s="6"/>
      <c r="M289" s="2"/>
      <c r="N289" s="2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35"/>
    </row>
    <row r="290" spans="1:40" ht="14.5" customHeight="1" x14ac:dyDescent="0.4">
      <c r="A290" s="12"/>
      <c r="B290" s="2"/>
      <c r="C290" s="1"/>
      <c r="D290" s="1"/>
      <c r="E290" s="1"/>
      <c r="F290" s="14"/>
      <c r="G290" s="2"/>
      <c r="H290" s="2"/>
      <c r="I290" s="38"/>
      <c r="J290" s="17" t="str" cm="1">
        <f t="array" ref="J290">_xlfn.IFS(F290="","N/A",I290="N/A","N/A",I290="DNA","N/A",ISNUMBER(I290-F290),I290-F290)</f>
        <v>N/A</v>
      </c>
      <c r="K290" s="17" t="str" cm="1">
        <f t="array" ref="K290">_xlfn.IFS(J290="N/A","N/A",J290&lt;15,"Yes",J290&gt;14,"No")</f>
        <v>N/A</v>
      </c>
      <c r="L290" s="4"/>
      <c r="M290" s="2"/>
      <c r="N290" s="2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35"/>
    </row>
    <row r="291" spans="1:40" ht="14.5" customHeight="1" x14ac:dyDescent="0.4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</row>
  </sheetData>
  <sheetProtection formatCells="0" formatColumns="0" formatRows="0" insertColumns="0" insertRows="0" insertHyperlinks="0" deleteColumns="0" deleteRows="0" sort="0" autoFilter="0" pivotTables="0"/>
  <autoFilter ref="A11" xr:uid="{87F0F745-EAE7-4774-A012-4DDD1F6AF5A1}"/>
  <mergeCells count="11">
    <mergeCell ref="A2:O2"/>
    <mergeCell ref="A4:O4"/>
    <mergeCell ref="A9:K10"/>
    <mergeCell ref="L9:P10"/>
    <mergeCell ref="Q9:Z10"/>
    <mergeCell ref="AL9:AL10"/>
    <mergeCell ref="AM9:AM10"/>
    <mergeCell ref="AN9:AN10"/>
    <mergeCell ref="AA9:AA10"/>
    <mergeCell ref="AB9:AG10"/>
    <mergeCell ref="AH9:AK10"/>
  </mergeCells>
  <pageMargins left="0.7" right="0.7" top="0.75" bottom="0.75" header="0.3" footer="0.3"/>
  <pageSetup paperSize="9" orientation="portrait" horizontalDpi="150" verticalDpi="150" r:id="rId1"/>
  <headerFooter>
    <oddFooter>&amp;C&amp;1#&amp;"Arial Black"&amp;10&amp;K000000OFFICIAL</oddFooter>
  </headerFooter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 xr:uid="{2314339D-7A18-4967-9CDC-CC4C4CFD742D}">
          <x14:formula1>
            <xm:f>'Drop downs and data'!$C$21:$C$24</xm:f>
          </x14:formula1>
          <xm:sqref>C46:C290 C12:C43</xm:sqref>
        </x14:dataValidation>
        <x14:dataValidation type="list" allowBlank="1" showInputMessage="1" showErrorMessage="1" xr:uid="{146FB581-E5A0-4DA2-9FC9-8A4FA5861F0D}">
          <x14:formula1>
            <xm:f>'Drop downs and data'!$C$28:$C$33</xm:f>
          </x14:formula1>
          <xm:sqref>B46:B290 B12:B43</xm:sqref>
        </x14:dataValidation>
        <x14:dataValidation type="list" allowBlank="1" showInputMessage="1" showErrorMessage="1" xr:uid="{395060A1-A8CF-43E3-8A11-A3333467D6E5}">
          <x14:formula1>
            <xm:f>'Drop downs and data'!$K$13:$K$16</xm:f>
          </x14:formula1>
          <xm:sqref>AI12:AI290</xm:sqref>
        </x14:dataValidation>
        <x14:dataValidation type="list" allowBlank="1" showInputMessage="1" showErrorMessage="1" xr:uid="{CCC59CF1-8E04-4EC0-993C-05EAF65019AE}">
          <x14:formula1>
            <xm:f>'Drop downs and data'!$L$13:$L$18</xm:f>
          </x14:formula1>
          <xm:sqref>AJ12:AJ290</xm:sqref>
        </x14:dataValidation>
        <x14:dataValidation type="list" allowBlank="1" showInputMessage="1" showErrorMessage="1" xr:uid="{38F9D9B4-A9A2-4E73-B947-C5DB69430AD7}">
          <x14:formula1>
            <xm:f>'Drop downs and data'!$L$20:$L$21</xm:f>
          </x14:formula1>
          <xm:sqref>AK12:AK290</xm:sqref>
        </x14:dataValidation>
        <x14:dataValidation type="list" allowBlank="1" showInputMessage="1" showErrorMessage="1" xr:uid="{3C32ADDC-600C-431F-B0D7-FC1BB494270A}">
          <x14:formula1>
            <xm:f>'Drop downs and data'!$I$19:$I$21</xm:f>
          </x14:formula1>
          <xm:sqref>AD12:AD290 AG12:AG290</xm:sqref>
        </x14:dataValidation>
        <x14:dataValidation type="list" allowBlank="1" showInputMessage="1" showErrorMessage="1" xr:uid="{3961598F-AA7D-4E75-A96E-13DE0DFCBC22}">
          <x14:formula1>
            <xm:f>'Drop downs and data'!$G$13:$G$14</xm:f>
          </x14:formula1>
          <xm:sqref>P12:P290</xm:sqref>
        </x14:dataValidation>
        <x14:dataValidation type="list" allowBlank="1" showInputMessage="1" showErrorMessage="1" xr:uid="{A6709178-EF52-4E74-AC46-534D2BC3CBC7}">
          <x14:formula1>
            <xm:f>'Drop downs and data'!$G$18:$G$21</xm:f>
          </x14:formula1>
          <xm:sqref>T12:T290</xm:sqref>
        </x14:dataValidation>
        <x14:dataValidation type="list" allowBlank="1" showInputMessage="1" showErrorMessage="1" xr:uid="{B4A732EE-B2DC-4078-AD83-9D38E000F1E7}">
          <x14:formula1>
            <xm:f>'Drop downs and data'!$C$2:$C$3</xm:f>
          </x14:formula1>
          <xm:sqref>M12:N290</xm:sqref>
        </x14:dataValidation>
        <x14:dataValidation type="list" allowBlank="1" showInputMessage="1" showErrorMessage="1" xr:uid="{390B6593-5797-4DA1-8098-8004DA9CDBD1}">
          <x14:formula1>
            <xm:f>'Drop downs and data'!$D$2:$D$5</xm:f>
          </x14:formula1>
          <xm:sqref>O12:O290</xm:sqref>
        </x14:dataValidation>
        <x14:dataValidation type="list" allowBlank="1" showInputMessage="1" showErrorMessage="1" xr:uid="{C7E4C937-8B6D-4856-A8CA-305A4D3E1028}">
          <x14:formula1>
            <xm:f>'Drop downs and data'!$G$2:$G$8</xm:f>
          </x14:formula1>
          <xm:sqref>R12:R290</xm:sqref>
        </x14:dataValidation>
        <x14:dataValidation type="list" allowBlank="1" showInputMessage="1" showErrorMessage="1" xr:uid="{A244B764-88E3-48D4-8886-CC25F7A9EDDD}">
          <x14:formula1>
            <xm:f>'Drop downs and data'!$J$2:$J$5</xm:f>
          </x14:formula1>
          <xm:sqref>W12:W290</xm:sqref>
        </x14:dataValidation>
        <x14:dataValidation type="list" allowBlank="1" showInputMessage="1" showErrorMessage="1" xr:uid="{1D363ABF-9106-4D62-9D79-68E1657641BA}">
          <x14:formula1>
            <xm:f>'Drop downs and data'!$K$2:$K$5</xm:f>
          </x14:formula1>
          <xm:sqref>X12:X290</xm:sqref>
        </x14:dataValidation>
        <x14:dataValidation type="list" allowBlank="1" showInputMessage="1" showErrorMessage="1" xr:uid="{2684AF71-F4B2-4211-A7B0-07EA0FC13E9A}">
          <x14:formula1>
            <xm:f>'Drop downs and data'!$E$21:$E$25</xm:f>
          </x14:formula1>
          <xm:sqref>H12:H290</xm:sqref>
        </x14:dataValidation>
        <x14:dataValidation type="list" allowBlank="1" showInputMessage="1" showErrorMessage="1" xr:uid="{22D0B738-33C5-4459-9376-283B038F9414}">
          <x14:formula1>
            <xm:f>'Drop downs and data'!$M$2:$M$3</xm:f>
          </x14:formula1>
          <xm:sqref>AM12:AM290</xm:sqref>
        </x14:dataValidation>
        <x14:dataValidation type="list" allowBlank="1" showInputMessage="1" showErrorMessage="1" xr:uid="{5B9A85B7-24F4-4AEF-9E49-10D67F80A60F}">
          <x14:formula1>
            <xm:f>'Drop downs and data'!$M$6:$M$7</xm:f>
          </x14:formula1>
          <xm:sqref>AL12:AL290</xm:sqref>
        </x14:dataValidation>
        <x14:dataValidation type="list" allowBlank="1" showInputMessage="1" showErrorMessage="1" xr:uid="{79D56EB7-29DF-49C9-B76E-5E0298870FAE}">
          <x14:formula1>
            <xm:f>'Drop downs and data'!$C$15:$C$16</xm:f>
          </x14:formula1>
          <xm:sqref>L12:L290</xm:sqref>
        </x14:dataValidation>
        <x14:dataValidation type="list" allowBlank="1" showInputMessage="1" showErrorMessage="1" xr:uid="{FA02BD97-A541-4E16-9823-5B0C4A709101}">
          <x14:formula1>
            <xm:f>'Drop downs and data'!$E$15:$E$16</xm:f>
          </x14:formula1>
          <xm:sqref>Q12:Q290</xm:sqref>
        </x14:dataValidation>
        <x14:dataValidation type="list" allowBlank="1" showInputMessage="1" showErrorMessage="1" xr:uid="{B4D2F476-0CC8-485E-98CD-6B8047DF7E4B}">
          <x14:formula1>
            <xm:f>'Drop downs and data'!$E$9:$E$12</xm:f>
          </x14:formula1>
          <xm:sqref>Z12:Z290</xm:sqref>
        </x14:dataValidation>
        <x14:dataValidation type="list" allowBlank="1" showInputMessage="1" showErrorMessage="1" xr:uid="{49887252-F3AE-48C3-8FC7-7A858D9FC616}">
          <x14:formula1>
            <xm:f>'Drop downs and data'!$K$8:$K$9</xm:f>
          </x14:formula1>
          <xm:sqref>S12:S290</xm:sqref>
        </x14:dataValidation>
        <x14:dataValidation type="list" allowBlank="1" showInputMessage="1" showErrorMessage="1" xr:uid="{0A7851EC-65AB-4C9B-9268-61987BDA586E}">
          <x14:formula1>
            <xm:f>'Drop downs and data'!$H$2:$H$8</xm:f>
          </x14:formula1>
          <xm:sqref>U12:U290</xm:sqref>
        </x14:dataValidation>
        <x14:dataValidation type="list" allowBlank="1" showInputMessage="1" showErrorMessage="1" xr:uid="{B0E9946B-B5FB-4DB2-AA5F-12957836BBC7}">
          <x14:formula1>
            <xm:f>'Drop downs and data'!$L$2:$L$5</xm:f>
          </x14:formula1>
          <xm:sqref>Y12:Y290</xm:sqref>
        </x14:dataValidation>
        <x14:dataValidation type="list" allowBlank="1" showInputMessage="1" showErrorMessage="1" xr:uid="{07FCFD61-DD81-4DF2-952C-A8E15CFC266A}">
          <x14:formula1>
            <xm:f>'Drop downs and data'!$I$2:$I$9</xm:f>
          </x14:formula1>
          <xm:sqref>V12:V290</xm:sqref>
        </x14:dataValidation>
        <x14:dataValidation type="list" allowBlank="1" showInputMessage="1" showErrorMessage="1" xr:uid="{A578ECAE-49F3-4D0F-8810-C5E1710CDF8C}">
          <x14:formula1>
            <xm:f>'Drop downs and data'!$G$24:$G$25</xm:f>
          </x14:formula1>
          <xm:sqref>E12:E290</xm:sqref>
        </x14:dataValidation>
        <x14:dataValidation type="list" allowBlank="1" showInputMessage="1" showErrorMessage="1" xr:uid="{4F17AC11-653D-4DE0-97A6-7DB34ED36C3F}">
          <x14:formula1>
            <xm:f>'Drop downs and data'!$E$28:$E$29</xm:f>
          </x14:formula1>
          <xm:sqref>D12:D290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798C6-6632-4F51-9885-5417F63EF06A}">
  <dimension ref="A1:AN290"/>
  <sheetViews>
    <sheetView zoomScale="60" zoomScaleNormal="60" workbookViewId="0">
      <pane xSplit="10" ySplit="10" topLeftCell="K20" activePane="bottomRight" state="frozen"/>
      <selection pane="topRight" activeCell="I1" sqref="I1"/>
      <selection pane="bottomLeft" activeCell="A12" sqref="A12"/>
      <selection pane="bottomRight" activeCell="E21" sqref="E21"/>
    </sheetView>
  </sheetViews>
  <sheetFormatPr defaultRowHeight="15" customHeight="1" x14ac:dyDescent="0.4"/>
  <cols>
    <col min="1" max="1" width="14.3828125" customWidth="1"/>
    <col min="2" max="2" width="12.69140625" customWidth="1"/>
    <col min="3" max="4" width="16.3046875" customWidth="1"/>
    <col min="5" max="5" width="18.3046875" customWidth="1"/>
    <col min="6" max="6" width="15" customWidth="1"/>
    <col min="7" max="7" width="18.53515625" customWidth="1"/>
    <col min="8" max="8" width="15.84375" customWidth="1"/>
    <col min="9" max="9" width="16.15234375" customWidth="1"/>
    <col min="10" max="10" width="15.15234375" customWidth="1"/>
    <col min="11" max="11" width="14.53515625" customWidth="1"/>
    <col min="12" max="12" width="12.3046875" customWidth="1"/>
    <col min="13" max="13" width="16.53515625" customWidth="1"/>
    <col min="14" max="14" width="13.15234375" customWidth="1"/>
    <col min="15" max="15" width="12.53515625" customWidth="1"/>
    <col min="16" max="16" width="13.15234375" customWidth="1"/>
    <col min="17" max="17" width="14.3828125" customWidth="1"/>
    <col min="18" max="18" width="23.3046875" customWidth="1"/>
    <col min="19" max="19" width="23.3828125" customWidth="1"/>
    <col min="20" max="20" width="30.69140625" customWidth="1"/>
    <col min="21" max="21" width="30.84375" customWidth="1"/>
    <col min="22" max="24" width="30.3046875" customWidth="1"/>
    <col min="25" max="25" width="30.3828125" customWidth="1"/>
    <col min="26" max="26" width="16.84375" customWidth="1"/>
    <col min="27" max="27" width="31.15234375" customWidth="1"/>
    <col min="28" max="28" width="13.53515625" customWidth="1"/>
    <col min="29" max="29" width="12.84375" customWidth="1"/>
    <col min="30" max="30" width="13.3828125" customWidth="1"/>
    <col min="31" max="31" width="12.84375" customWidth="1"/>
    <col min="32" max="32" width="13" customWidth="1"/>
    <col min="33" max="33" width="13.3046875" customWidth="1"/>
    <col min="34" max="34" width="15.15234375" customWidth="1"/>
    <col min="35" max="35" width="22.3828125" customWidth="1"/>
    <col min="36" max="36" width="32.3046875" customWidth="1"/>
    <col min="37" max="37" width="17.3828125" customWidth="1"/>
    <col min="38" max="38" width="22.3828125" customWidth="1"/>
    <col min="39" max="39" width="25.53515625" customWidth="1"/>
    <col min="40" max="40" width="50.3046875" customWidth="1"/>
  </cols>
  <sheetData>
    <row r="1" spans="1:40" ht="42.65" customHeight="1" x14ac:dyDescent="0.4">
      <c r="A1" s="75" t="s">
        <v>63</v>
      </c>
      <c r="B1" s="76"/>
      <c r="C1" s="76"/>
      <c r="D1" s="76"/>
      <c r="E1" s="76"/>
      <c r="F1" s="76"/>
      <c r="G1" s="76"/>
      <c r="H1" s="76"/>
      <c r="I1" s="77"/>
      <c r="J1" s="78"/>
      <c r="K1" s="78"/>
      <c r="L1" s="78"/>
      <c r="M1" s="78"/>
      <c r="N1" s="78"/>
      <c r="O1" s="78"/>
    </row>
    <row r="2" spans="1:40" ht="16" customHeight="1" x14ac:dyDescent="0.4">
      <c r="A2" s="30"/>
      <c r="B2" s="31"/>
      <c r="C2" s="31"/>
      <c r="D2" s="31"/>
      <c r="E2" s="31"/>
      <c r="F2" s="31"/>
      <c r="G2" s="31"/>
      <c r="H2" s="31"/>
      <c r="I2" s="32"/>
      <c r="J2" s="9"/>
      <c r="K2" s="9"/>
      <c r="L2" s="9"/>
      <c r="M2" s="9"/>
      <c r="N2" s="9"/>
      <c r="O2" s="9"/>
    </row>
    <row r="3" spans="1:40" ht="48" customHeight="1" thickBot="1" x14ac:dyDescent="0.5">
      <c r="A3" s="79" t="s">
        <v>2</v>
      </c>
      <c r="B3" s="79"/>
      <c r="C3" s="79"/>
      <c r="D3" s="79"/>
      <c r="E3" s="79"/>
      <c r="F3" s="80"/>
      <c r="G3" s="81"/>
      <c r="H3" s="81"/>
      <c r="I3" s="81"/>
      <c r="J3" s="78"/>
      <c r="K3" s="78"/>
      <c r="L3" s="78"/>
      <c r="M3" s="78"/>
      <c r="N3" s="78"/>
      <c r="O3" s="78"/>
    </row>
    <row r="4" spans="1:40" ht="57.75" customHeight="1" thickTop="1" thickBot="1" x14ac:dyDescent="0.45">
      <c r="A4" s="27" t="s">
        <v>3</v>
      </c>
      <c r="B4" s="20">
        <f>COUNTIFS(G11:G289,"&gt;1/1/2024")</f>
        <v>3</v>
      </c>
      <c r="C4" s="27" t="s">
        <v>4</v>
      </c>
      <c r="D4" s="18" t="str">
        <f>IFERROR(AVERAGEIF(#REF!,"&gt;=0"),"0")</f>
        <v>0</v>
      </c>
      <c r="E4" s="50" t="s">
        <v>5</v>
      </c>
      <c r="F4" s="52">
        <f>IFERROR(COUNTIF(P11:P289,"Yes")/COUNTA(P11:P289),"0%")</f>
        <v>0.66666666666666663</v>
      </c>
      <c r="G4" s="51" t="s">
        <v>6</v>
      </c>
      <c r="H4" s="49" t="str">
        <f>IFERROR(COUNTIF(AK11:AK289,"Yes")/COUNTA(AK11:AK289),"0%")</f>
        <v>0%</v>
      </c>
      <c r="K4" s="48"/>
      <c r="L4" s="26"/>
      <c r="M4" s="26"/>
      <c r="N4" s="26"/>
      <c r="O4" s="26"/>
    </row>
    <row r="5" spans="1:40" ht="63" thickTop="1" thickBot="1" x14ac:dyDescent="0.45">
      <c r="A5" s="27" t="s">
        <v>7</v>
      </c>
      <c r="B5" s="21">
        <f>COUNTIFS(I11:I289,"&gt;1/1/2024")</f>
        <v>2</v>
      </c>
      <c r="C5" s="27" t="s">
        <v>8</v>
      </c>
      <c r="D5" s="16">
        <f>IFERROR(COUNTIF(L11:L289,"Yes")/COUNTA(A11:A289),"0%")</f>
        <v>0.66666666666666663</v>
      </c>
      <c r="E5" s="50" t="s">
        <v>9</v>
      </c>
      <c r="F5" s="53" t="s">
        <v>10</v>
      </c>
      <c r="V5" s="23"/>
    </row>
    <row r="6" spans="1:40" ht="54.65" customHeight="1" thickTop="1" thickBot="1" x14ac:dyDescent="0.45">
      <c r="A6" s="27" t="s">
        <v>11</v>
      </c>
      <c r="B6" s="22">
        <f>IFERROR(AVERAGEIF(J10:J99,"&gt;=0"),"0")</f>
        <v>24</v>
      </c>
      <c r="C6" s="27" t="s">
        <v>12</v>
      </c>
      <c r="D6" s="16">
        <f>IFERROR(COUNTIF(N11:N289,"Yes")/COUNTA(N11:N289),"0%")</f>
        <v>0.33333333333333331</v>
      </c>
      <c r="E6" s="50" t="s">
        <v>13</v>
      </c>
      <c r="F6" s="54">
        <f>IFERROR(COUNTIF(Z11:Z289,"*Yes*")/COUNTA(Z11:Z289),"0%")</f>
        <v>0.66666666666666663</v>
      </c>
    </row>
    <row r="7" spans="1:40" thickTop="1" x14ac:dyDescent="0.4">
      <c r="C7" s="11"/>
      <c r="D7" s="11"/>
      <c r="E7" s="11"/>
    </row>
    <row r="8" spans="1:40" s="47" customFormat="1" ht="18.649999999999999" customHeight="1" x14ac:dyDescent="0.6">
      <c r="A8" s="63" t="s">
        <v>14</v>
      </c>
      <c r="B8" s="64"/>
      <c r="C8" s="64"/>
      <c r="D8" s="64"/>
      <c r="E8" s="64"/>
      <c r="F8" s="64"/>
      <c r="G8" s="64"/>
      <c r="H8" s="64"/>
      <c r="I8" s="64"/>
      <c r="J8" s="64"/>
      <c r="K8" s="65"/>
      <c r="L8" s="61" t="s">
        <v>15</v>
      </c>
      <c r="M8" s="62"/>
      <c r="N8" s="62"/>
      <c r="O8" s="62"/>
      <c r="P8" s="62"/>
      <c r="Q8" s="59" t="s">
        <v>16</v>
      </c>
      <c r="R8" s="60"/>
      <c r="S8" s="60"/>
      <c r="T8" s="60"/>
      <c r="U8" s="60"/>
      <c r="V8" s="60"/>
      <c r="W8" s="60"/>
      <c r="X8" s="60"/>
      <c r="Y8" s="60"/>
      <c r="Z8" s="60"/>
      <c r="AA8" s="61" t="s">
        <v>17</v>
      </c>
      <c r="AB8" s="63" t="s">
        <v>18</v>
      </c>
      <c r="AC8" s="64"/>
      <c r="AD8" s="64"/>
      <c r="AE8" s="64"/>
      <c r="AF8" s="64"/>
      <c r="AG8" s="65"/>
      <c r="AH8" s="69" t="s">
        <v>19</v>
      </c>
      <c r="AI8" s="70"/>
      <c r="AJ8" s="70"/>
      <c r="AK8" s="71"/>
      <c r="AL8" s="55" t="s">
        <v>20</v>
      </c>
      <c r="AM8" s="57" t="s">
        <v>21</v>
      </c>
      <c r="AN8" s="59" t="s">
        <v>22</v>
      </c>
    </row>
    <row r="9" spans="1:40" s="47" customFormat="1" ht="39" customHeight="1" x14ac:dyDescent="0.6">
      <c r="A9" s="66"/>
      <c r="B9" s="67"/>
      <c r="C9" s="67"/>
      <c r="D9" s="67"/>
      <c r="E9" s="67"/>
      <c r="F9" s="67"/>
      <c r="G9" s="67"/>
      <c r="H9" s="67"/>
      <c r="I9" s="67"/>
      <c r="J9" s="67"/>
      <c r="K9" s="68"/>
      <c r="L9" s="62"/>
      <c r="M9" s="62"/>
      <c r="N9" s="62"/>
      <c r="O9" s="62"/>
      <c r="P9" s="62"/>
      <c r="Q9" s="60"/>
      <c r="R9" s="60"/>
      <c r="S9" s="60"/>
      <c r="T9" s="60"/>
      <c r="U9" s="60"/>
      <c r="V9" s="60"/>
      <c r="W9" s="60"/>
      <c r="X9" s="60"/>
      <c r="Y9" s="60"/>
      <c r="Z9" s="60"/>
      <c r="AA9" s="62"/>
      <c r="AB9" s="66"/>
      <c r="AC9" s="67"/>
      <c r="AD9" s="67"/>
      <c r="AE9" s="67"/>
      <c r="AF9" s="67"/>
      <c r="AG9" s="68"/>
      <c r="AH9" s="72"/>
      <c r="AI9" s="73"/>
      <c r="AJ9" s="73"/>
      <c r="AK9" s="74"/>
      <c r="AL9" s="56"/>
      <c r="AM9" s="58"/>
      <c r="AN9" s="60"/>
    </row>
    <row r="10" spans="1:40" s="10" customFormat="1" ht="111" customHeight="1" x14ac:dyDescent="0.4">
      <c r="A10" s="28" t="s">
        <v>23</v>
      </c>
      <c r="B10" s="28" t="s">
        <v>24</v>
      </c>
      <c r="C10" s="28" t="s">
        <v>25</v>
      </c>
      <c r="D10" s="46" t="s">
        <v>26</v>
      </c>
      <c r="E10" s="46" t="s">
        <v>27</v>
      </c>
      <c r="F10" s="28" t="s">
        <v>28</v>
      </c>
      <c r="G10" s="41" t="s">
        <v>29</v>
      </c>
      <c r="H10" s="28" t="s">
        <v>30</v>
      </c>
      <c r="I10" s="29" t="s">
        <v>31</v>
      </c>
      <c r="J10" s="40" t="s">
        <v>32</v>
      </c>
      <c r="K10" s="28" t="s">
        <v>33</v>
      </c>
      <c r="L10" s="44" t="s">
        <v>34</v>
      </c>
      <c r="M10" s="44" t="s">
        <v>35</v>
      </c>
      <c r="N10" s="44" t="s">
        <v>36</v>
      </c>
      <c r="O10" s="44" t="s">
        <v>37</v>
      </c>
      <c r="P10" s="44" t="s">
        <v>38</v>
      </c>
      <c r="Q10" s="28" t="s">
        <v>39</v>
      </c>
      <c r="R10" s="28" t="s">
        <v>40</v>
      </c>
      <c r="S10" s="28" t="s">
        <v>41</v>
      </c>
      <c r="T10" s="28" t="s">
        <v>42</v>
      </c>
      <c r="U10" s="28" t="s">
        <v>43</v>
      </c>
      <c r="V10" s="28" t="s">
        <v>44</v>
      </c>
      <c r="W10" s="28" t="s">
        <v>45</v>
      </c>
      <c r="X10" s="28" t="s">
        <v>46</v>
      </c>
      <c r="Y10" s="28" t="s">
        <v>47</v>
      </c>
      <c r="Z10" s="28" t="s">
        <v>48</v>
      </c>
      <c r="AA10" s="45" t="s">
        <v>49</v>
      </c>
      <c r="AB10" s="28" t="s">
        <v>50</v>
      </c>
      <c r="AC10" s="28" t="s">
        <v>51</v>
      </c>
      <c r="AD10" s="28" t="s">
        <v>52</v>
      </c>
      <c r="AE10" s="28" t="s">
        <v>53</v>
      </c>
      <c r="AF10" s="28" t="s">
        <v>54</v>
      </c>
      <c r="AG10" s="28" t="s">
        <v>55</v>
      </c>
      <c r="AH10" s="43" t="s">
        <v>56</v>
      </c>
      <c r="AI10" s="44" t="s">
        <v>57</v>
      </c>
      <c r="AJ10" s="44" t="s">
        <v>58</v>
      </c>
      <c r="AK10" s="42" t="s">
        <v>59</v>
      </c>
      <c r="AL10" s="28" t="s">
        <v>60</v>
      </c>
      <c r="AM10" s="44" t="s">
        <v>61</v>
      </c>
      <c r="AN10" s="28" t="s">
        <v>62</v>
      </c>
    </row>
    <row r="11" spans="1:40" ht="14.5" customHeight="1" x14ac:dyDescent="0.4">
      <c r="A11" s="12">
        <v>1</v>
      </c>
      <c r="B11" s="2" t="s">
        <v>64</v>
      </c>
      <c r="C11" s="1" t="s">
        <v>65</v>
      </c>
      <c r="D11" s="1" t="s">
        <v>66</v>
      </c>
      <c r="E11" s="1" t="s">
        <v>67</v>
      </c>
      <c r="F11" s="14">
        <v>45336</v>
      </c>
      <c r="G11" s="2">
        <v>45337</v>
      </c>
      <c r="H11" s="2" t="s">
        <v>68</v>
      </c>
      <c r="I11" s="36">
        <v>45370</v>
      </c>
      <c r="J11" s="17" cm="1">
        <f t="array" ref="J11">_xlfn.IFS(F11="","N/A",I11="N/A","N/A",I11="DNA","N/A",ISNUMBER(I11-F11),I11-F11)</f>
        <v>34</v>
      </c>
      <c r="K11" s="17" t="str" cm="1">
        <f t="array" ref="K11">_xlfn.IFS(J11="N/A","N/A",J11&lt;15,"Yes",J11&gt;14,"No")</f>
        <v>No</v>
      </c>
      <c r="L11" s="2" t="s">
        <v>66</v>
      </c>
      <c r="M11" s="2" t="s">
        <v>67</v>
      </c>
      <c r="N11" s="2" t="s">
        <v>66</v>
      </c>
      <c r="O11" s="1">
        <v>1</v>
      </c>
      <c r="P11" s="1" t="s">
        <v>66</v>
      </c>
      <c r="Q11" s="1" t="s">
        <v>66</v>
      </c>
      <c r="R11" s="1" t="s">
        <v>69</v>
      </c>
      <c r="S11" s="1" t="s">
        <v>70</v>
      </c>
      <c r="T11" s="1" t="s">
        <v>71</v>
      </c>
      <c r="U11" s="1" t="s">
        <v>72</v>
      </c>
      <c r="V11" s="1" t="s">
        <v>73</v>
      </c>
      <c r="W11" s="1" t="s">
        <v>67</v>
      </c>
      <c r="X11" s="1" t="s">
        <v>67</v>
      </c>
      <c r="Y11" s="1" t="s">
        <v>73</v>
      </c>
      <c r="Z11" s="1" t="s">
        <v>74</v>
      </c>
      <c r="AA11" s="1">
        <v>7</v>
      </c>
      <c r="AB11" s="1" t="s">
        <v>75</v>
      </c>
      <c r="AC11" s="1" t="s">
        <v>76</v>
      </c>
      <c r="AD11" s="1" t="s">
        <v>77</v>
      </c>
      <c r="AE11" s="1"/>
      <c r="AF11" s="1"/>
      <c r="AG11" s="1"/>
      <c r="AH11" s="1"/>
      <c r="AI11" s="1"/>
      <c r="AJ11" s="1"/>
      <c r="AK11" s="1"/>
      <c r="AL11" s="1"/>
      <c r="AM11" s="1"/>
      <c r="AN11" s="35"/>
    </row>
    <row r="12" spans="1:40" ht="14.5" customHeight="1" x14ac:dyDescent="0.4">
      <c r="A12" s="12">
        <v>2</v>
      </c>
      <c r="B12" s="2" t="s">
        <v>78</v>
      </c>
      <c r="C12" s="1" t="s">
        <v>79</v>
      </c>
      <c r="D12" s="1" t="s">
        <v>67</v>
      </c>
      <c r="E12" s="1" t="s">
        <v>66</v>
      </c>
      <c r="F12" s="14">
        <v>45348</v>
      </c>
      <c r="G12" s="2">
        <v>45360</v>
      </c>
      <c r="H12" s="2" t="s">
        <v>80</v>
      </c>
      <c r="I12" s="36">
        <v>45362</v>
      </c>
      <c r="J12" s="17" cm="1">
        <f t="array" ref="J12">_xlfn.IFS(F12="","N/A",I12="N/A","N/A",I12="DNA","N/A",ISNUMBER(I12-F12),I12-F12)</f>
        <v>14</v>
      </c>
      <c r="K12" s="17" t="str" cm="1">
        <f t="array" ref="K12">_xlfn.IFS(J12="N/A","N/A",J12&lt;15,"Yes",J12&gt;14,"No")</f>
        <v>Yes</v>
      </c>
      <c r="L12" s="2" t="s">
        <v>67</v>
      </c>
      <c r="M12" s="2" t="s">
        <v>66</v>
      </c>
      <c r="N12" s="2" t="s">
        <v>67</v>
      </c>
      <c r="O12" s="1">
        <v>2</v>
      </c>
      <c r="P12" s="1" t="s">
        <v>67</v>
      </c>
      <c r="Q12" s="1" t="s">
        <v>66</v>
      </c>
      <c r="R12" s="1" t="s">
        <v>81</v>
      </c>
      <c r="S12" s="1" t="s">
        <v>82</v>
      </c>
      <c r="T12" s="1" t="s">
        <v>67</v>
      </c>
      <c r="U12" s="1" t="s">
        <v>71</v>
      </c>
      <c r="V12" s="1" t="s">
        <v>83</v>
      </c>
      <c r="W12" s="1" t="s">
        <v>67</v>
      </c>
      <c r="X12" s="1" t="s">
        <v>67</v>
      </c>
      <c r="Y12" s="1" t="s">
        <v>73</v>
      </c>
      <c r="Z12" s="1" t="s">
        <v>84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35"/>
    </row>
    <row r="13" spans="1:40" ht="14.5" customHeight="1" x14ac:dyDescent="0.4">
      <c r="A13" s="13">
        <v>3</v>
      </c>
      <c r="B13" s="2" t="s">
        <v>85</v>
      </c>
      <c r="C13" s="1" t="s">
        <v>79</v>
      </c>
      <c r="D13" s="1" t="s">
        <v>67</v>
      </c>
      <c r="E13" s="1" t="s">
        <v>67</v>
      </c>
      <c r="F13" s="14">
        <v>45353</v>
      </c>
      <c r="G13" s="2">
        <v>45350</v>
      </c>
      <c r="H13" s="2" t="s">
        <v>86</v>
      </c>
      <c r="I13" s="36" t="s">
        <v>73</v>
      </c>
      <c r="J13" s="17" t="str" cm="1">
        <f t="array" ref="J13">_xlfn.IFS(F13="","N/A",I13="N/A","N/A",I13="DNA","N/A",ISNUMBER(I13-F13),I13-F13)</f>
        <v>N/A</v>
      </c>
      <c r="K13" s="17" t="str" cm="1">
        <f t="array" ref="K13">_xlfn.IFS(J13="N/A","N/A",J13&lt;15,"Yes",J13&gt;14,"No")</f>
        <v>N/A</v>
      </c>
      <c r="L13" s="2" t="s">
        <v>66</v>
      </c>
      <c r="M13" s="2" t="s">
        <v>66</v>
      </c>
      <c r="N13" s="2" t="s">
        <v>67</v>
      </c>
      <c r="O13" s="1" t="s">
        <v>87</v>
      </c>
      <c r="P13" s="1" t="s">
        <v>66</v>
      </c>
      <c r="Q13" s="1" t="s">
        <v>66</v>
      </c>
      <c r="R13" s="1" t="s">
        <v>88</v>
      </c>
      <c r="S13" s="1" t="s">
        <v>82</v>
      </c>
      <c r="T13" s="1" t="s">
        <v>67</v>
      </c>
      <c r="U13" s="1" t="s">
        <v>73</v>
      </c>
      <c r="V13" s="1" t="s">
        <v>73</v>
      </c>
      <c r="W13" s="1" t="s">
        <v>66</v>
      </c>
      <c r="X13" s="1" t="s">
        <v>67</v>
      </c>
      <c r="Y13" s="1" t="s">
        <v>89</v>
      </c>
      <c r="Z13" s="1" t="s">
        <v>67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35"/>
    </row>
    <row r="14" spans="1:40" ht="14.5" customHeight="1" x14ac:dyDescent="0.4">
      <c r="A14" s="13"/>
      <c r="B14" s="2"/>
      <c r="C14" s="1"/>
      <c r="D14" s="1"/>
      <c r="E14" s="1"/>
      <c r="F14" s="14"/>
      <c r="G14" s="2"/>
      <c r="H14" s="2"/>
      <c r="I14" s="36"/>
      <c r="J14" s="17" t="str" cm="1">
        <f t="array" ref="J14">_xlfn.IFS(F14="","N/A",I14="N/A","N/A",I14="DNA","N/A",ISNUMBER(I14-F14),I14-F14)</f>
        <v>N/A</v>
      </c>
      <c r="K14" s="17" t="str" cm="1">
        <f t="array" ref="K14">_xlfn.IFS(J14="N/A","N/A",J14&lt;15,"Yes",J14&gt;14,"No")</f>
        <v>N/A</v>
      </c>
      <c r="L14" s="2"/>
      <c r="M14" s="2"/>
      <c r="N14" s="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35"/>
    </row>
    <row r="15" spans="1:40" ht="14.5" customHeight="1" x14ac:dyDescent="0.4">
      <c r="A15" s="13"/>
      <c r="B15" s="2"/>
      <c r="C15" s="1"/>
      <c r="D15" s="1"/>
      <c r="E15" s="1"/>
      <c r="F15" s="14"/>
      <c r="G15" s="2"/>
      <c r="H15" s="2"/>
      <c r="I15" s="36"/>
      <c r="J15" s="17" t="str" cm="1">
        <f t="array" ref="J15">_xlfn.IFS(F15="","N/A",I15="N/A","N/A",I15="DNA","N/A",ISNUMBER(I15-F15),I15-F15)</f>
        <v>N/A</v>
      </c>
      <c r="K15" s="17" t="str" cm="1">
        <f t="array" ref="K15">_xlfn.IFS(J15="N/A","N/A",J15&lt;15,"Yes",J15&gt;14,"No")</f>
        <v>N/A</v>
      </c>
      <c r="L15" s="2"/>
      <c r="M15" s="2"/>
      <c r="N15" s="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35"/>
    </row>
    <row r="16" spans="1:40" ht="14.5" customHeight="1" x14ac:dyDescent="0.4">
      <c r="A16" s="13"/>
      <c r="B16" s="2"/>
      <c r="C16" s="1"/>
      <c r="D16" s="1"/>
      <c r="E16" s="1"/>
      <c r="F16" s="14"/>
      <c r="G16" s="2"/>
      <c r="H16" s="2"/>
      <c r="I16" s="36"/>
      <c r="J16" s="17" t="str" cm="1">
        <f t="array" ref="J16">_xlfn.IFS(F16="","N/A",I16="N/A","N/A",I16="DNA","N/A",ISNUMBER(I16-F16),I16-F16)</f>
        <v>N/A</v>
      </c>
      <c r="K16" s="17" t="str" cm="1">
        <f t="array" ref="K16">_xlfn.IFS(J16="N/A","N/A",J16&lt;15,"Yes",J16&gt;14,"No")</f>
        <v>N/A</v>
      </c>
      <c r="L16" s="2"/>
      <c r="M16" s="2"/>
      <c r="N16" s="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35"/>
    </row>
    <row r="17" spans="1:40" ht="14.5" customHeight="1" x14ac:dyDescent="0.4">
      <c r="A17" s="13"/>
      <c r="B17" s="2"/>
      <c r="C17" s="1"/>
      <c r="D17" s="1"/>
      <c r="E17" s="1"/>
      <c r="F17" s="14"/>
      <c r="G17" s="2"/>
      <c r="H17" s="2"/>
      <c r="I17" s="36"/>
      <c r="J17" s="17" t="str" cm="1">
        <f t="array" ref="J17">_xlfn.IFS(F17="","N/A",I17="N/A","N/A",I17="DNA","N/A",ISNUMBER(I17-F17),I17-F17)</f>
        <v>N/A</v>
      </c>
      <c r="K17" s="17" t="str" cm="1">
        <f t="array" ref="K17">_xlfn.IFS(J17="N/A","N/A",J17&lt;15,"Yes",J17&gt;14,"No")</f>
        <v>N/A</v>
      </c>
      <c r="L17" s="2"/>
      <c r="M17" s="2"/>
      <c r="N17" s="2"/>
      <c r="O17" s="1"/>
      <c r="P17" s="8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35"/>
    </row>
    <row r="18" spans="1:40" ht="14.5" customHeight="1" x14ac:dyDescent="0.4">
      <c r="A18" s="13"/>
      <c r="B18" s="2"/>
      <c r="C18" s="1"/>
      <c r="D18" s="1"/>
      <c r="E18" s="1"/>
      <c r="F18" s="14"/>
      <c r="G18" s="2"/>
      <c r="H18" s="2"/>
      <c r="I18" s="36"/>
      <c r="J18" s="17" t="str" cm="1">
        <f t="array" ref="J18">_xlfn.IFS(F18="","N/A",I18="N/A","N/A",I18="DNA","N/A",ISNUMBER(I18-F18),I18-F18)</f>
        <v>N/A</v>
      </c>
      <c r="K18" s="17" t="str" cm="1">
        <f t="array" ref="K18">_xlfn.IFS(J18="N/A","N/A",J18&lt;15,"Yes",J18&gt;14,"No")</f>
        <v>N/A</v>
      </c>
      <c r="L18" s="2"/>
      <c r="M18" s="2"/>
      <c r="N18" s="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35"/>
    </row>
    <row r="19" spans="1:40" ht="14.5" customHeight="1" x14ac:dyDescent="0.4">
      <c r="A19" s="13"/>
      <c r="B19" s="2"/>
      <c r="C19" s="1"/>
      <c r="D19" s="1"/>
      <c r="E19" s="1"/>
      <c r="F19" s="14"/>
      <c r="G19" s="2"/>
      <c r="H19" s="2"/>
      <c r="I19" s="36"/>
      <c r="J19" s="17" t="str" cm="1">
        <f t="array" ref="J19">_xlfn.IFS(F19="","N/A",I19="N/A","N/A",I19="DNA","N/A",ISNUMBER(I19-F19),I19-F19)</f>
        <v>N/A</v>
      </c>
      <c r="K19" s="17" t="str" cm="1">
        <f t="array" ref="K19">_xlfn.IFS(J19="N/A","N/A",J19&lt;15,"Yes",J19&gt;14,"No")</f>
        <v>N/A</v>
      </c>
      <c r="L19" s="2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35"/>
    </row>
    <row r="20" spans="1:40" ht="14.5" customHeight="1" x14ac:dyDescent="0.4">
      <c r="A20" s="12"/>
      <c r="B20" s="2"/>
      <c r="C20" s="1"/>
      <c r="D20" s="1"/>
      <c r="E20" s="1"/>
      <c r="F20" s="14"/>
      <c r="G20" s="2"/>
      <c r="H20" s="2"/>
      <c r="I20" s="36"/>
      <c r="J20" s="17" t="str" cm="1">
        <f t="array" ref="J20">_xlfn.IFS(F20="","N/A",I20="N/A","N/A",I20="DNA","N/A",ISNUMBER(I20-F20),I20-F20)</f>
        <v>N/A</v>
      </c>
      <c r="K20" s="17" t="str" cm="1">
        <f t="array" ref="K20">_xlfn.IFS(J20="N/A","N/A",J20&lt;15,"Yes",J20&gt;14,"No")</f>
        <v>N/A</v>
      </c>
      <c r="L20" s="2"/>
      <c r="M20" s="2"/>
      <c r="N20" s="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35"/>
    </row>
    <row r="21" spans="1:40" ht="14.5" customHeight="1" x14ac:dyDescent="0.4">
      <c r="A21" s="12"/>
      <c r="B21" s="2"/>
      <c r="C21" s="1"/>
      <c r="D21" s="1"/>
      <c r="E21" s="1"/>
      <c r="F21" s="14"/>
      <c r="G21" s="2"/>
      <c r="H21" s="2"/>
      <c r="I21" s="36"/>
      <c r="J21" s="17" t="str" cm="1">
        <f t="array" ref="J21">_xlfn.IFS(F21="","N/A",I21="N/A","N/A",I21="DNA","N/A",ISNUMBER(I21-F21),I21-F21)</f>
        <v>N/A</v>
      </c>
      <c r="K21" s="17" t="str" cm="1">
        <f t="array" ref="K21">_xlfn.IFS(J21="N/A","N/A",J21&lt;15,"Yes",J21&gt;14,"No")</f>
        <v>N/A</v>
      </c>
      <c r="L21" s="2"/>
      <c r="M21" s="2"/>
      <c r="N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35"/>
    </row>
    <row r="22" spans="1:40" ht="14.5" customHeight="1" x14ac:dyDescent="0.4">
      <c r="A22" s="12"/>
      <c r="B22" s="2"/>
      <c r="C22" s="1"/>
      <c r="D22" s="1"/>
      <c r="E22" s="1"/>
      <c r="F22" s="14"/>
      <c r="G22" s="2"/>
      <c r="H22" s="2"/>
      <c r="I22" s="36"/>
      <c r="J22" s="17" t="str" cm="1">
        <f t="array" ref="J22">_xlfn.IFS(F22="","N/A",I22="N/A","N/A",I22="DNA","N/A",ISNUMBER(I22-F22),I22-F22)</f>
        <v>N/A</v>
      </c>
      <c r="K22" s="17" t="str" cm="1">
        <f t="array" ref="K22">_xlfn.IFS(J22="N/A","N/A",J22&lt;15,"Yes",J22&gt;14,"No")</f>
        <v>N/A</v>
      </c>
      <c r="L22" s="2"/>
      <c r="M22" s="2"/>
      <c r="N22" s="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35"/>
    </row>
    <row r="23" spans="1:40" ht="14.5" customHeight="1" x14ac:dyDescent="0.4">
      <c r="A23" s="12"/>
      <c r="B23" s="2"/>
      <c r="C23" s="1"/>
      <c r="D23" s="1"/>
      <c r="E23" s="1"/>
      <c r="F23" s="14"/>
      <c r="G23" s="2"/>
      <c r="H23" s="2"/>
      <c r="I23" s="36"/>
      <c r="J23" s="17" t="str" cm="1">
        <f t="array" ref="J23">_xlfn.IFS(F23="","N/A",I23="N/A","N/A",I23="DNA","N/A",ISNUMBER(I23-F23),I23-F23)</f>
        <v>N/A</v>
      </c>
      <c r="K23" s="17" t="str" cm="1">
        <f t="array" ref="K23">_xlfn.IFS(J23="N/A","N/A",J23&lt;15,"Yes",J23&gt;14,"No")</f>
        <v>N/A</v>
      </c>
      <c r="L23" s="2"/>
      <c r="M23" s="2"/>
      <c r="N23" s="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35"/>
    </row>
    <row r="24" spans="1:40" ht="14.5" customHeight="1" x14ac:dyDescent="0.4">
      <c r="A24" s="12"/>
      <c r="B24" s="2"/>
      <c r="C24" s="1"/>
      <c r="D24" s="1"/>
      <c r="E24" s="1"/>
      <c r="F24" s="14"/>
      <c r="G24" s="2"/>
      <c r="H24" s="2"/>
      <c r="I24" s="36"/>
      <c r="J24" s="17" t="str" cm="1">
        <f t="array" ref="J24">_xlfn.IFS(F24="","N/A",I24="N/A","N/A",I24="DNA","N/A",ISNUMBER(I24-F24),I24-F24)</f>
        <v>N/A</v>
      </c>
      <c r="K24" s="17" t="str" cm="1">
        <f t="array" ref="K24">_xlfn.IFS(J24="N/A","N/A",J24&lt;15,"Yes",J24&gt;14,"No")</f>
        <v>N/A</v>
      </c>
      <c r="L24" s="2"/>
      <c r="M24" s="2"/>
      <c r="N24" s="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35"/>
    </row>
    <row r="25" spans="1:40" ht="14.5" customHeight="1" x14ac:dyDescent="0.4">
      <c r="A25" s="12"/>
      <c r="B25" s="2"/>
      <c r="C25" s="1"/>
      <c r="D25" s="1"/>
      <c r="E25" s="1"/>
      <c r="F25" s="14"/>
      <c r="G25" s="2"/>
      <c r="H25" s="2"/>
      <c r="I25" s="36"/>
      <c r="J25" s="17" t="str" cm="1">
        <f t="array" ref="J25">_xlfn.IFS(F25="","N/A",I25="N/A","N/A",I25="DNA","N/A",ISNUMBER(I25-F25),I25-F25)</f>
        <v>N/A</v>
      </c>
      <c r="K25" s="17" t="str" cm="1">
        <f t="array" ref="K25">_xlfn.IFS(J25="N/A","N/A",J25&lt;15,"Yes",J25&gt;14,"No")</f>
        <v>N/A</v>
      </c>
      <c r="L25" s="2"/>
      <c r="M25" s="2"/>
      <c r="N25" s="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35"/>
    </row>
    <row r="26" spans="1:40" ht="14.5" customHeight="1" x14ac:dyDescent="0.4">
      <c r="A26" s="12"/>
      <c r="B26" s="2"/>
      <c r="C26" s="1"/>
      <c r="D26" s="1"/>
      <c r="E26" s="1"/>
      <c r="F26" s="14"/>
      <c r="G26" s="2"/>
      <c r="H26" s="2"/>
      <c r="I26" s="36"/>
      <c r="J26" s="17" t="str" cm="1">
        <f t="array" ref="J26">_xlfn.IFS(F26="","N/A",I26="N/A","N/A",I26="DNA","N/A",ISNUMBER(I26-F26),I26-F26)</f>
        <v>N/A</v>
      </c>
      <c r="K26" s="17" t="str" cm="1">
        <f t="array" ref="K26">_xlfn.IFS(J26="N/A","N/A",J26&lt;15,"Yes",J26&gt;14,"No")</f>
        <v>N/A</v>
      </c>
      <c r="L26" s="2"/>
      <c r="M26" s="2"/>
      <c r="N26" s="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35"/>
    </row>
    <row r="27" spans="1:40" ht="14.5" customHeight="1" x14ac:dyDescent="0.4">
      <c r="A27" s="12"/>
      <c r="B27" s="2"/>
      <c r="C27" s="1"/>
      <c r="D27" s="1"/>
      <c r="E27" s="1"/>
      <c r="F27" s="14"/>
      <c r="G27" s="2"/>
      <c r="H27" s="2"/>
      <c r="I27" s="36"/>
      <c r="J27" s="17" t="str" cm="1">
        <f t="array" ref="J27">_xlfn.IFS(F27="","N/A",I27="N/A","N/A",I27="DNA","N/A",ISNUMBER(I27-F27),I27-F27)</f>
        <v>N/A</v>
      </c>
      <c r="K27" s="17" t="str" cm="1">
        <f t="array" ref="K27">_xlfn.IFS(J27="N/A","N/A",J27&lt;15,"Yes",J27&gt;14,"No")</f>
        <v>N/A</v>
      </c>
      <c r="L27" s="2"/>
      <c r="M27" s="2"/>
      <c r="N27" s="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35"/>
    </row>
    <row r="28" spans="1:40" ht="14.5" customHeight="1" x14ac:dyDescent="0.4">
      <c r="A28" s="12"/>
      <c r="B28" s="2"/>
      <c r="C28" s="1"/>
      <c r="D28" s="1"/>
      <c r="E28" s="1"/>
      <c r="F28" s="14"/>
      <c r="G28" s="2"/>
      <c r="H28" s="2"/>
      <c r="I28" s="36"/>
      <c r="J28" s="17" t="str" cm="1">
        <f t="array" ref="J28">_xlfn.IFS(F28="","N/A",I28="N/A","N/A",I28="DNA","N/A",ISNUMBER(I28-F28),I28-F28)</f>
        <v>N/A</v>
      </c>
      <c r="K28" s="17" t="str" cm="1">
        <f t="array" ref="K28">_xlfn.IFS(J28="N/A","N/A",J28&lt;15,"Yes",J28&gt;14,"No")</f>
        <v>N/A</v>
      </c>
      <c r="L28" s="2"/>
      <c r="M28" s="2"/>
      <c r="N28" s="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35"/>
    </row>
    <row r="29" spans="1:40" ht="14.5" customHeight="1" x14ac:dyDescent="0.4">
      <c r="A29" s="12"/>
      <c r="B29" s="2"/>
      <c r="C29" s="1"/>
      <c r="D29" s="1"/>
      <c r="E29" s="1"/>
      <c r="F29" s="14"/>
      <c r="G29" s="2"/>
      <c r="H29" s="2"/>
      <c r="I29" s="36"/>
      <c r="J29" s="17" t="str" cm="1">
        <f t="array" ref="J29">_xlfn.IFS(F29="","N/A",I29="N/A","N/A",I29="DNA","N/A",ISNUMBER(I29-F29),I29-F29)</f>
        <v>N/A</v>
      </c>
      <c r="K29" s="17" t="str" cm="1">
        <f t="array" ref="K29">_xlfn.IFS(J29="N/A","N/A",J29&lt;15,"Yes",J29&gt;14,"No")</f>
        <v>N/A</v>
      </c>
      <c r="L29" s="2"/>
      <c r="M29" s="2"/>
      <c r="N29" s="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35"/>
    </row>
    <row r="30" spans="1:40" ht="14.5" customHeight="1" x14ac:dyDescent="0.4">
      <c r="A30" s="12"/>
      <c r="B30" s="2"/>
      <c r="C30" s="1"/>
      <c r="D30" s="1"/>
      <c r="E30" s="1"/>
      <c r="F30" s="14"/>
      <c r="G30" s="2"/>
      <c r="H30" s="2"/>
      <c r="I30" s="36"/>
      <c r="J30" s="17" t="str" cm="1">
        <f t="array" ref="J30">_xlfn.IFS(F30="","N/A",I30="N/A","N/A",I30="DNA","N/A",ISNUMBER(I30-F30),I30-F30)</f>
        <v>N/A</v>
      </c>
      <c r="K30" s="17" t="str" cm="1">
        <f t="array" ref="K30">_xlfn.IFS(J30="N/A","N/A",J30&lt;15,"Yes",J30&gt;14,"No")</f>
        <v>N/A</v>
      </c>
      <c r="L30" s="2"/>
      <c r="M30" s="2"/>
      <c r="N30" s="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35"/>
    </row>
    <row r="31" spans="1:40" ht="14.5" customHeight="1" x14ac:dyDescent="0.4">
      <c r="A31" s="12"/>
      <c r="B31" s="2"/>
      <c r="C31" s="1"/>
      <c r="D31" s="1"/>
      <c r="E31" s="1"/>
      <c r="F31" s="14"/>
      <c r="G31" s="2"/>
      <c r="H31" s="2"/>
      <c r="I31" s="36"/>
      <c r="J31" s="17" t="str" cm="1">
        <f t="array" ref="J31">_xlfn.IFS(F31="","N/A",I31="N/A","N/A",I31="DNA","N/A",ISNUMBER(I31-F31),I31-F31)</f>
        <v>N/A</v>
      </c>
      <c r="K31" s="17" t="str" cm="1">
        <f t="array" ref="K31">_xlfn.IFS(J31="N/A","N/A",J31&lt;15,"Yes",J31&gt;14,"No")</f>
        <v>N/A</v>
      </c>
      <c r="L31" s="2"/>
      <c r="M31" s="2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35"/>
    </row>
    <row r="32" spans="1:40" ht="14.5" customHeight="1" x14ac:dyDescent="0.4">
      <c r="A32" s="12"/>
      <c r="B32" s="2"/>
      <c r="C32" s="1"/>
      <c r="D32" s="1"/>
      <c r="E32" s="1"/>
      <c r="F32" s="14"/>
      <c r="G32" s="2"/>
      <c r="H32" s="2"/>
      <c r="I32" s="36"/>
      <c r="J32" s="17" t="str" cm="1">
        <f t="array" ref="J32">_xlfn.IFS(F32="","N/A",I32="N/A","N/A",I32="DNA","N/A",ISNUMBER(I32-F32),I32-F32)</f>
        <v>N/A</v>
      </c>
      <c r="K32" s="17" t="str" cm="1">
        <f t="array" ref="K32">_xlfn.IFS(J32="N/A","N/A",J32&lt;15,"Yes",J32&gt;14,"No")</f>
        <v>N/A</v>
      </c>
      <c r="L32" s="2"/>
      <c r="M32" s="2"/>
      <c r="N32" s="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35"/>
    </row>
    <row r="33" spans="1:40" ht="14.5" customHeight="1" x14ac:dyDescent="0.4">
      <c r="A33" s="12"/>
      <c r="B33" s="2"/>
      <c r="C33" s="1"/>
      <c r="D33" s="1"/>
      <c r="E33" s="1"/>
      <c r="F33" s="14"/>
      <c r="G33" s="2"/>
      <c r="H33" s="2"/>
      <c r="I33" s="36"/>
      <c r="J33" s="17" t="str" cm="1">
        <f t="array" ref="J33">_xlfn.IFS(F33="","N/A",I33="N/A","N/A",I33="DNA","N/A",ISNUMBER(I33-F33),I33-F33)</f>
        <v>N/A</v>
      </c>
      <c r="K33" s="17" t="str" cm="1">
        <f t="array" ref="K33">_xlfn.IFS(J33="N/A","N/A",J33&lt;15,"Yes",J33&gt;14,"No")</f>
        <v>N/A</v>
      </c>
      <c r="L33" s="2"/>
      <c r="M33" s="2"/>
      <c r="N33" s="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35"/>
    </row>
    <row r="34" spans="1:40" ht="14.5" customHeight="1" x14ac:dyDescent="0.4">
      <c r="A34" s="12"/>
      <c r="B34" s="2"/>
      <c r="C34" s="1"/>
      <c r="D34" s="1"/>
      <c r="E34" s="1"/>
      <c r="F34" s="14"/>
      <c r="G34" s="2"/>
      <c r="H34" s="2"/>
      <c r="I34" s="36"/>
      <c r="J34" s="17" t="str" cm="1">
        <f t="array" ref="J34">_xlfn.IFS(F34="","N/A",I34="N/A","N/A",I34="DNA","N/A",ISNUMBER(I34-F34),I34-F34)</f>
        <v>N/A</v>
      </c>
      <c r="K34" s="17" t="str" cm="1">
        <f t="array" ref="K34">_xlfn.IFS(J34="N/A","N/A",J34&lt;15,"Yes",J34&gt;14,"No")</f>
        <v>N/A</v>
      </c>
      <c r="L34" s="2"/>
      <c r="M34" s="2"/>
      <c r="N34" s="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35"/>
    </row>
    <row r="35" spans="1:40" ht="14.5" customHeight="1" x14ac:dyDescent="0.4">
      <c r="A35" s="12"/>
      <c r="B35" s="2"/>
      <c r="C35" s="1"/>
      <c r="D35" s="1"/>
      <c r="E35" s="1"/>
      <c r="F35" s="14"/>
      <c r="G35" s="2"/>
      <c r="H35" s="2"/>
      <c r="I35" s="36"/>
      <c r="J35" s="17" t="str" cm="1">
        <f t="array" ref="J35">_xlfn.IFS(F35="","N/A",I35="N/A","N/A",I35="DNA","N/A",ISNUMBER(I35-F35),I35-F35)</f>
        <v>N/A</v>
      </c>
      <c r="K35" s="17" t="str" cm="1">
        <f t="array" ref="K35">_xlfn.IFS(J35="N/A","N/A",J35&lt;15,"Yes",J35&gt;14,"No")</f>
        <v>N/A</v>
      </c>
      <c r="L35" s="2"/>
      <c r="M35" s="2"/>
      <c r="N35" s="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35"/>
    </row>
    <row r="36" spans="1:40" ht="14.5" customHeight="1" x14ac:dyDescent="0.4">
      <c r="A36" s="12"/>
      <c r="B36" s="2"/>
      <c r="C36" s="1"/>
      <c r="D36" s="1"/>
      <c r="E36" s="1"/>
      <c r="F36" s="14"/>
      <c r="G36" s="2"/>
      <c r="H36" s="2"/>
      <c r="I36" s="36"/>
      <c r="J36" s="17" t="str" cm="1">
        <f t="array" ref="J36">_xlfn.IFS(F36="","N/A",I36="N/A","N/A",I36="DNA","N/A",ISNUMBER(I36-F36),I36-F36)</f>
        <v>N/A</v>
      </c>
      <c r="K36" s="17" t="str" cm="1">
        <f t="array" ref="K36">_xlfn.IFS(J36="N/A","N/A",J36&lt;15,"Yes",J36&gt;14,"No")</f>
        <v>N/A</v>
      </c>
      <c r="L36" s="2"/>
      <c r="M36" s="2"/>
      <c r="N36" s="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35"/>
    </row>
    <row r="37" spans="1:40" ht="14.5" customHeight="1" x14ac:dyDescent="0.4">
      <c r="A37" s="12"/>
      <c r="B37" s="2"/>
      <c r="C37" s="1"/>
      <c r="D37" s="1"/>
      <c r="E37" s="1"/>
      <c r="F37" s="14"/>
      <c r="G37" s="2"/>
      <c r="H37" s="2"/>
      <c r="I37" s="36"/>
      <c r="J37" s="17" t="str" cm="1">
        <f t="array" ref="J37">_xlfn.IFS(F37="","N/A",I37="N/A","N/A",I37="DNA","N/A",ISNUMBER(I37-F37),I37-F37)</f>
        <v>N/A</v>
      </c>
      <c r="K37" s="17" t="str" cm="1">
        <f t="array" ref="K37">_xlfn.IFS(J37="N/A","N/A",J37&lt;15,"Yes",J37&gt;14,"No")</f>
        <v>N/A</v>
      </c>
      <c r="L37" s="2"/>
      <c r="M37" s="2"/>
      <c r="N37" s="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35"/>
    </row>
    <row r="38" spans="1:40" ht="14.5" customHeight="1" x14ac:dyDescent="0.4">
      <c r="A38" s="12"/>
      <c r="B38" s="2"/>
      <c r="C38" s="1"/>
      <c r="D38" s="1"/>
      <c r="E38" s="1"/>
      <c r="F38" s="14"/>
      <c r="G38" s="2"/>
      <c r="H38" s="2"/>
      <c r="I38" s="36"/>
      <c r="J38" s="17" t="str" cm="1">
        <f t="array" ref="J38">_xlfn.IFS(F38="","N/A",I38="N/A","N/A",I38="DNA","N/A",ISNUMBER(I38-F38),I38-F38)</f>
        <v>N/A</v>
      </c>
      <c r="K38" s="17" t="str" cm="1">
        <f t="array" ref="K38">_xlfn.IFS(J38="N/A","N/A",J38&lt;15,"Yes",J38&gt;14,"No")</f>
        <v>N/A</v>
      </c>
      <c r="L38" s="2"/>
      <c r="M38" s="2"/>
      <c r="N38" s="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35"/>
    </row>
    <row r="39" spans="1:40" ht="14.5" customHeight="1" x14ac:dyDescent="0.4">
      <c r="A39" s="12"/>
      <c r="B39" s="2"/>
      <c r="C39" s="1"/>
      <c r="D39" s="1"/>
      <c r="E39" s="1"/>
      <c r="F39" s="14"/>
      <c r="G39" s="2"/>
      <c r="H39" s="2"/>
      <c r="I39" s="36"/>
      <c r="J39" s="17" t="str" cm="1">
        <f t="array" ref="J39">_xlfn.IFS(F39="","N/A",I39="N/A","N/A",I39="DNA","N/A",ISNUMBER(I39-F39),I39-F39)</f>
        <v>N/A</v>
      </c>
      <c r="K39" s="17" t="str" cm="1">
        <f t="array" ref="K39">_xlfn.IFS(J39="N/A","N/A",J39&lt;15,"Yes",J39&gt;14,"No")</f>
        <v>N/A</v>
      </c>
      <c r="L39" s="2"/>
      <c r="M39" s="2"/>
      <c r="N39" s="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35"/>
    </row>
    <row r="40" spans="1:40" ht="14.5" customHeight="1" x14ac:dyDescent="0.4">
      <c r="A40" s="12"/>
      <c r="B40" s="2"/>
      <c r="C40" s="1"/>
      <c r="D40" s="1"/>
      <c r="E40" s="1"/>
      <c r="F40" s="14"/>
      <c r="G40" s="2"/>
      <c r="H40" s="2"/>
      <c r="I40" s="36"/>
      <c r="J40" s="17" t="str" cm="1">
        <f t="array" ref="J40">_xlfn.IFS(F40="","N/A",I40="N/A","N/A",I40="DNA","N/A",ISNUMBER(I40-F40),I40-F40)</f>
        <v>N/A</v>
      </c>
      <c r="K40" s="17" t="str" cm="1">
        <f t="array" ref="K40">_xlfn.IFS(J40="N/A","N/A",J40&lt;15,"Yes",J40&gt;14,"No")</f>
        <v>N/A</v>
      </c>
      <c r="L40" s="2"/>
      <c r="M40" s="2"/>
      <c r="N40" s="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35"/>
    </row>
    <row r="41" spans="1:40" ht="14.5" customHeight="1" x14ac:dyDescent="0.4">
      <c r="A41" s="12"/>
      <c r="B41" s="2"/>
      <c r="C41" s="1"/>
      <c r="D41" s="1"/>
      <c r="E41" s="1"/>
      <c r="F41" s="14"/>
      <c r="G41" s="2"/>
      <c r="H41" s="2"/>
      <c r="I41" s="36"/>
      <c r="J41" s="17" t="str" cm="1">
        <f t="array" ref="J41">_xlfn.IFS(F41="","N/A",I41="N/A","N/A",I41="DNA","N/A",ISNUMBER(I41-F41),I41-F41)</f>
        <v>N/A</v>
      </c>
      <c r="K41" s="17" t="str" cm="1">
        <f t="array" ref="K41">_xlfn.IFS(J41="N/A","N/A",J41&lt;15,"Yes",J41&gt;14,"No")</f>
        <v>N/A</v>
      </c>
      <c r="L41" s="2"/>
      <c r="M41" s="2"/>
      <c r="N41" s="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35"/>
    </row>
    <row r="42" spans="1:40" ht="14.5" customHeight="1" x14ac:dyDescent="0.4">
      <c r="A42" s="12"/>
      <c r="B42" s="2"/>
      <c r="C42" s="1"/>
      <c r="D42" s="1"/>
      <c r="E42" s="1"/>
      <c r="F42" s="14"/>
      <c r="G42" s="2"/>
      <c r="H42" s="2"/>
      <c r="I42" s="36"/>
      <c r="J42" s="17" t="str" cm="1">
        <f t="array" ref="J42">_xlfn.IFS(F42="","N/A",I42="N/A","N/A",I42="DNA","N/A",ISNUMBER(I42-F42),I42-F42)</f>
        <v>N/A</v>
      </c>
      <c r="K42" s="17" t="str" cm="1">
        <f t="array" ref="K42">_xlfn.IFS(J42="N/A","N/A",J42&lt;15,"Yes",J42&gt;14,"No")</f>
        <v>N/A</v>
      </c>
      <c r="L42" s="2"/>
      <c r="M42" s="2"/>
      <c r="N42" s="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35"/>
    </row>
    <row r="43" spans="1:40" ht="14.5" customHeight="1" x14ac:dyDescent="0.4">
      <c r="H43" s="2"/>
      <c r="I43" s="36"/>
      <c r="J43" s="17" t="str" cm="1">
        <f t="array" ref="J43">_xlfn.IFS(F43="","N/A",I43="N/A","N/A",I43="DNA","N/A",ISNUMBER(I43-F43),I43-F43)</f>
        <v>N/A</v>
      </c>
      <c r="K43" s="17" t="str" cm="1">
        <f t="array" ref="K43">_xlfn.IFS(J43="N/A","N/A",J43&lt;15,"Yes",J43&gt;14,"No")</f>
        <v>N/A</v>
      </c>
      <c r="L43" s="2"/>
      <c r="M43" s="2"/>
      <c r="N43" s="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35"/>
    </row>
    <row r="44" spans="1:40" ht="14.5" customHeight="1" x14ac:dyDescent="0.4">
      <c r="H44" s="2"/>
      <c r="I44" s="36"/>
      <c r="J44" s="17" t="str" cm="1">
        <f t="array" ref="J44">_xlfn.IFS(F44="","N/A",I44="N/A","N/A",I44="DNA","N/A",ISNUMBER(I44-F44),I44-F44)</f>
        <v>N/A</v>
      </c>
      <c r="K44" s="17" t="str" cm="1">
        <f t="array" ref="K44">_xlfn.IFS(J44="N/A","N/A",J44&lt;15,"Yes",J44&gt;14,"No")</f>
        <v>N/A</v>
      </c>
      <c r="L44" s="2"/>
      <c r="M44" s="2"/>
      <c r="N44" s="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35"/>
    </row>
    <row r="45" spans="1:40" ht="14.5" customHeight="1" x14ac:dyDescent="0.4">
      <c r="A45" s="12"/>
      <c r="B45" s="2"/>
      <c r="C45" s="1"/>
      <c r="D45" s="1"/>
      <c r="E45" s="1"/>
      <c r="F45" s="14"/>
      <c r="G45" s="2"/>
      <c r="H45" s="2"/>
      <c r="I45" s="36"/>
      <c r="J45" s="17" t="str" cm="1">
        <f t="array" ref="J45">_xlfn.IFS(F45="","N/A",I45="N/A","N/A",I45="DNA","N/A",ISNUMBER(I45-F45),I45-F45)</f>
        <v>N/A</v>
      </c>
      <c r="K45" s="17" t="str" cm="1">
        <f t="array" ref="K45">_xlfn.IFS(J45="N/A","N/A",J45&lt;15,"Yes",J45&gt;14,"No")</f>
        <v>N/A</v>
      </c>
      <c r="L45" s="2"/>
      <c r="M45" s="2"/>
      <c r="N45" s="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35"/>
    </row>
    <row r="46" spans="1:40" ht="14.5" customHeight="1" x14ac:dyDescent="0.4">
      <c r="A46" s="12"/>
      <c r="B46" s="2"/>
      <c r="C46" s="1"/>
      <c r="D46" s="1"/>
      <c r="E46" s="1"/>
      <c r="F46" s="14"/>
      <c r="G46" s="2"/>
      <c r="H46" s="2"/>
      <c r="I46" s="36"/>
      <c r="J46" s="17" t="str" cm="1">
        <f t="array" ref="J46">_xlfn.IFS(F46="","N/A",I46="N/A","N/A",I46="DNA","N/A",ISNUMBER(I46-F46),I46-F46)</f>
        <v>N/A</v>
      </c>
      <c r="K46" s="17" t="str" cm="1">
        <f t="array" ref="K46">_xlfn.IFS(J46="N/A","N/A",J46&lt;15,"Yes",J46&gt;14,"No")</f>
        <v>N/A</v>
      </c>
      <c r="L46" s="2"/>
      <c r="M46" s="2"/>
      <c r="N46" s="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35"/>
    </row>
    <row r="47" spans="1:40" ht="14.5" customHeight="1" x14ac:dyDescent="0.4">
      <c r="A47" s="12"/>
      <c r="B47" s="2"/>
      <c r="C47" s="1"/>
      <c r="D47" s="1"/>
      <c r="E47" s="1"/>
      <c r="F47" s="14"/>
      <c r="G47" s="2"/>
      <c r="H47" s="2"/>
      <c r="I47" s="36"/>
      <c r="J47" s="17" t="str" cm="1">
        <f t="array" ref="J47">_xlfn.IFS(F47="","N/A",I47="N/A","N/A",I47="DNA","N/A",ISNUMBER(I47-F47),I47-F47)</f>
        <v>N/A</v>
      </c>
      <c r="K47" s="17" t="str" cm="1">
        <f t="array" ref="K47">_xlfn.IFS(J47="N/A","N/A",J47&lt;15,"Yes",J47&gt;14,"No")</f>
        <v>N/A</v>
      </c>
      <c r="L47" s="2"/>
      <c r="M47" s="2"/>
      <c r="N47" s="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35"/>
    </row>
    <row r="48" spans="1:40" ht="14.5" customHeight="1" x14ac:dyDescent="0.4">
      <c r="A48" s="12"/>
      <c r="B48" s="2"/>
      <c r="C48" s="1"/>
      <c r="D48" s="1"/>
      <c r="E48" s="1"/>
      <c r="F48" s="14"/>
      <c r="G48" s="2"/>
      <c r="H48" s="2"/>
      <c r="I48" s="36"/>
      <c r="J48" s="17" t="str" cm="1">
        <f t="array" ref="J48">_xlfn.IFS(F48="","N/A",I48="N/A","N/A",I48="DNA","N/A",ISNUMBER(I48-F48),I48-F48)</f>
        <v>N/A</v>
      </c>
      <c r="K48" s="17" t="str" cm="1">
        <f t="array" ref="K48">_xlfn.IFS(J48="N/A","N/A",J48&lt;15,"Yes",J48&gt;14,"No")</f>
        <v>N/A</v>
      </c>
      <c r="L48" s="2"/>
      <c r="M48" s="2"/>
      <c r="N48" s="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35"/>
    </row>
    <row r="49" spans="1:40" ht="14.5" customHeight="1" x14ac:dyDescent="0.4">
      <c r="A49" s="12"/>
      <c r="B49" s="2"/>
      <c r="C49" s="1"/>
      <c r="D49" s="1"/>
      <c r="E49" s="1"/>
      <c r="F49" s="14"/>
      <c r="G49" s="2"/>
      <c r="H49" s="2"/>
      <c r="I49" s="36"/>
      <c r="J49" s="17" t="str" cm="1">
        <f t="array" ref="J49">_xlfn.IFS(F49="","N/A",I49="N/A","N/A",I49="DNA","N/A",ISNUMBER(I49-F49),I49-F49)</f>
        <v>N/A</v>
      </c>
      <c r="K49" s="17" t="str" cm="1">
        <f t="array" ref="K49">_xlfn.IFS(J49="N/A","N/A",J49&lt;15,"Yes",J49&gt;14,"No")</f>
        <v>N/A</v>
      </c>
      <c r="L49" s="2"/>
      <c r="M49" s="2"/>
      <c r="N49" s="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35"/>
    </row>
    <row r="50" spans="1:40" ht="14.5" customHeight="1" x14ac:dyDescent="0.4">
      <c r="A50" s="12"/>
      <c r="B50" s="2"/>
      <c r="C50" s="1"/>
      <c r="D50" s="1"/>
      <c r="E50" s="1"/>
      <c r="F50" s="14"/>
      <c r="G50" s="2"/>
      <c r="H50" s="2"/>
      <c r="I50" s="36"/>
      <c r="J50" s="17" t="str" cm="1">
        <f t="array" ref="J50">_xlfn.IFS(F50="","N/A",I50="N/A","N/A",I50="DNA","N/A",ISNUMBER(I50-F50),I50-F50)</f>
        <v>N/A</v>
      </c>
      <c r="K50" s="17" t="str" cm="1">
        <f t="array" ref="K50">_xlfn.IFS(J50="N/A","N/A",J50&lt;15,"Yes",J50&gt;14,"No")</f>
        <v>N/A</v>
      </c>
      <c r="L50" s="2"/>
      <c r="M50" s="2"/>
      <c r="N50" s="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35"/>
    </row>
    <row r="51" spans="1:40" ht="14.5" customHeight="1" x14ac:dyDescent="0.4">
      <c r="A51" s="12"/>
      <c r="B51" s="2"/>
      <c r="C51" s="1"/>
      <c r="D51" s="1"/>
      <c r="E51" s="1"/>
      <c r="F51" s="14"/>
      <c r="G51" s="2"/>
      <c r="H51" s="2"/>
      <c r="I51" s="36"/>
      <c r="J51" s="17" t="str" cm="1">
        <f t="array" ref="J51">_xlfn.IFS(F51="","N/A",I51="N/A","N/A",I51="DNA","N/A",ISNUMBER(I51-F51),I51-F51)</f>
        <v>N/A</v>
      </c>
      <c r="K51" s="17" t="str" cm="1">
        <f t="array" ref="K51">_xlfn.IFS(J51="N/A","N/A",J51&lt;15,"Yes",J51&gt;14,"No")</f>
        <v>N/A</v>
      </c>
      <c r="L51" s="2"/>
      <c r="M51" s="2"/>
      <c r="N51" s="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35"/>
    </row>
    <row r="52" spans="1:40" ht="14.5" customHeight="1" x14ac:dyDescent="0.4">
      <c r="A52" s="12"/>
      <c r="B52" s="2"/>
      <c r="C52" s="1"/>
      <c r="D52" s="1"/>
      <c r="E52" s="1"/>
      <c r="F52" s="14"/>
      <c r="G52" s="2"/>
      <c r="H52" s="2"/>
      <c r="I52" s="36"/>
      <c r="J52" s="17" t="str" cm="1">
        <f t="array" ref="J52">_xlfn.IFS(F52="","N/A",I52="N/A","N/A",I52="DNA","N/A",ISNUMBER(I52-F52),I52-F52)</f>
        <v>N/A</v>
      </c>
      <c r="K52" s="17" t="str" cm="1">
        <f t="array" ref="K52">_xlfn.IFS(J52="N/A","N/A",J52&lt;15,"Yes",J52&gt;14,"No")</f>
        <v>N/A</v>
      </c>
      <c r="L52" s="2"/>
      <c r="M52" s="2"/>
      <c r="N52" s="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35"/>
    </row>
    <row r="53" spans="1:40" ht="14.5" customHeight="1" x14ac:dyDescent="0.4">
      <c r="A53" s="12"/>
      <c r="B53" s="2"/>
      <c r="C53" s="1"/>
      <c r="D53" s="1"/>
      <c r="E53" s="1"/>
      <c r="F53" s="14"/>
      <c r="G53" s="2"/>
      <c r="H53" s="2"/>
      <c r="I53" s="36"/>
      <c r="J53" s="17" t="str" cm="1">
        <f t="array" ref="J53">_xlfn.IFS(F53="","N/A",I53="N/A","N/A",I53="DNA","N/A",ISNUMBER(I53-F53),I53-F53)</f>
        <v>N/A</v>
      </c>
      <c r="K53" s="17" t="str" cm="1">
        <f t="array" ref="K53">_xlfn.IFS(J53="N/A","N/A",J53&lt;15,"Yes",J53&gt;14,"No")</f>
        <v>N/A</v>
      </c>
      <c r="L53" s="2"/>
      <c r="M53" s="2"/>
      <c r="N53" s="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35"/>
    </row>
    <row r="54" spans="1:40" ht="14.5" customHeight="1" x14ac:dyDescent="0.4">
      <c r="A54" s="12"/>
      <c r="B54" s="2"/>
      <c r="C54" s="1"/>
      <c r="D54" s="1"/>
      <c r="E54" s="1"/>
      <c r="F54" s="14"/>
      <c r="G54" s="2"/>
      <c r="H54" s="2"/>
      <c r="I54" s="36"/>
      <c r="J54" s="17" t="str" cm="1">
        <f t="array" ref="J54">_xlfn.IFS(F54="","N/A",I54="N/A","N/A",I54="DNA","N/A",ISNUMBER(I54-F54),I54-F54)</f>
        <v>N/A</v>
      </c>
      <c r="K54" s="17" t="str" cm="1">
        <f t="array" ref="K54">_xlfn.IFS(J54="N/A","N/A",J54&lt;15,"Yes",J54&gt;14,"No")</f>
        <v>N/A</v>
      </c>
      <c r="L54" s="2"/>
      <c r="M54" s="2"/>
      <c r="N54" s="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35"/>
    </row>
    <row r="55" spans="1:40" ht="14.5" customHeight="1" x14ac:dyDescent="0.4">
      <c r="A55" s="12"/>
      <c r="B55" s="2"/>
      <c r="C55" s="1"/>
      <c r="D55" s="1"/>
      <c r="E55" s="1"/>
      <c r="F55" s="14"/>
      <c r="G55" s="2"/>
      <c r="H55" s="2"/>
      <c r="I55" s="36"/>
      <c r="J55" s="17" t="str" cm="1">
        <f t="array" ref="J55">_xlfn.IFS(F55="","N/A",I55="N/A","N/A",I55="DNA","N/A",ISNUMBER(I55-F55),I55-F55)</f>
        <v>N/A</v>
      </c>
      <c r="K55" s="17" t="str" cm="1">
        <f t="array" ref="K55">_xlfn.IFS(J55="N/A","N/A",J55&lt;15,"Yes",J55&gt;14,"No")</f>
        <v>N/A</v>
      </c>
      <c r="L55" s="2"/>
      <c r="M55" s="2"/>
      <c r="N55" s="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35"/>
    </row>
    <row r="56" spans="1:40" ht="14.5" customHeight="1" x14ac:dyDescent="0.4">
      <c r="A56" s="12"/>
      <c r="B56" s="2"/>
      <c r="C56" s="1"/>
      <c r="D56" s="1"/>
      <c r="E56" s="1"/>
      <c r="F56" s="14"/>
      <c r="G56" s="2"/>
      <c r="H56" s="2"/>
      <c r="I56" s="36"/>
      <c r="J56" s="17" t="str" cm="1">
        <f t="array" ref="J56">_xlfn.IFS(F56="","N/A",I56="N/A","N/A",I56="DNA","N/A",ISNUMBER(I56-F56),I56-F56)</f>
        <v>N/A</v>
      </c>
      <c r="K56" s="17" t="str" cm="1">
        <f t="array" ref="K56">_xlfn.IFS(J56="N/A","N/A",J56&lt;15,"Yes",J56&gt;14,"No")</f>
        <v>N/A</v>
      </c>
      <c r="L56" s="2"/>
      <c r="M56" s="2"/>
      <c r="N56" s="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35"/>
    </row>
    <row r="57" spans="1:40" ht="14.5" customHeight="1" x14ac:dyDescent="0.4">
      <c r="A57" s="12"/>
      <c r="B57" s="2"/>
      <c r="C57" s="1"/>
      <c r="D57" s="1"/>
      <c r="E57" s="1"/>
      <c r="F57" s="14"/>
      <c r="G57" s="2"/>
      <c r="H57" s="2"/>
      <c r="I57" s="36"/>
      <c r="J57" s="17" t="str" cm="1">
        <f t="array" ref="J57">_xlfn.IFS(F57="","N/A",I57="N/A","N/A",I57="DNA","N/A",ISNUMBER(I57-F57),I57-F57)</f>
        <v>N/A</v>
      </c>
      <c r="K57" s="17" t="str" cm="1">
        <f t="array" ref="K57">_xlfn.IFS(J57="N/A","N/A",J57&lt;15,"Yes",J57&gt;14,"No")</f>
        <v>N/A</v>
      </c>
      <c r="L57" s="2"/>
      <c r="M57" s="2"/>
      <c r="N57" s="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35"/>
    </row>
    <row r="58" spans="1:40" ht="14.5" customHeight="1" x14ac:dyDescent="0.4">
      <c r="A58" s="12"/>
      <c r="B58" s="2"/>
      <c r="C58" s="1"/>
      <c r="D58" s="1"/>
      <c r="E58" s="1"/>
      <c r="F58" s="14"/>
      <c r="G58" s="2"/>
      <c r="H58" s="2"/>
      <c r="I58" s="36"/>
      <c r="J58" s="17" t="str" cm="1">
        <f t="array" ref="J58">_xlfn.IFS(F58="","N/A",I58="N/A","N/A",I58="DNA","N/A",ISNUMBER(I58-F58),I58-F58)</f>
        <v>N/A</v>
      </c>
      <c r="K58" s="17" t="str" cm="1">
        <f t="array" ref="K58">_xlfn.IFS(J58="N/A","N/A",J58&lt;15,"Yes",J58&gt;14,"No")</f>
        <v>N/A</v>
      </c>
      <c r="L58" s="2"/>
      <c r="M58" s="2"/>
      <c r="N58" s="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35"/>
    </row>
    <row r="59" spans="1:40" ht="14.5" customHeight="1" x14ac:dyDescent="0.4">
      <c r="A59" s="12"/>
      <c r="B59" s="2"/>
      <c r="C59" s="1"/>
      <c r="D59" s="1"/>
      <c r="E59" s="1"/>
      <c r="F59" s="14"/>
      <c r="G59" s="2"/>
      <c r="H59" s="2"/>
      <c r="I59" s="36"/>
      <c r="J59" s="17" t="str" cm="1">
        <f t="array" ref="J59">_xlfn.IFS(F59="","N/A",I59="N/A","N/A",I59="DNA","N/A",ISNUMBER(I59-F59),I59-F59)</f>
        <v>N/A</v>
      </c>
      <c r="K59" s="17" t="str" cm="1">
        <f t="array" ref="K59">_xlfn.IFS(J59="N/A","N/A",J59&lt;15,"Yes",J59&gt;14,"No")</f>
        <v>N/A</v>
      </c>
      <c r="L59" s="2"/>
      <c r="M59" s="2"/>
      <c r="N59" s="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35"/>
    </row>
    <row r="60" spans="1:40" ht="14.5" customHeight="1" x14ac:dyDescent="0.4">
      <c r="A60" s="12"/>
      <c r="B60" s="2"/>
      <c r="C60" s="1"/>
      <c r="D60" s="1"/>
      <c r="E60" s="1"/>
      <c r="F60" s="14"/>
      <c r="G60" s="2"/>
      <c r="H60" s="2"/>
      <c r="I60" s="36"/>
      <c r="J60" s="17" t="str" cm="1">
        <f t="array" ref="J60">_xlfn.IFS(F60="","N/A",I60="N/A","N/A",I60="DNA","N/A",ISNUMBER(I60-F60),I60-F60)</f>
        <v>N/A</v>
      </c>
      <c r="K60" s="17" t="str" cm="1">
        <f t="array" ref="K60">_xlfn.IFS(J60="N/A","N/A",J60&lt;15,"Yes",J60&gt;14,"No")</f>
        <v>N/A</v>
      </c>
      <c r="L60" s="2"/>
      <c r="M60" s="2"/>
      <c r="N60" s="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35"/>
    </row>
    <row r="61" spans="1:40" ht="14.5" customHeight="1" x14ac:dyDescent="0.4">
      <c r="A61" s="12"/>
      <c r="B61" s="2"/>
      <c r="C61" s="1"/>
      <c r="D61" s="1"/>
      <c r="E61" s="1"/>
      <c r="F61" s="14"/>
      <c r="G61" s="2"/>
      <c r="H61" s="2"/>
      <c r="I61" s="36"/>
      <c r="J61" s="17" t="str" cm="1">
        <f t="array" ref="J61">_xlfn.IFS(F61="","N/A",I61="N/A","N/A",I61="DNA","N/A",ISNUMBER(I61-F61),I61-F61)</f>
        <v>N/A</v>
      </c>
      <c r="K61" s="17" t="str" cm="1">
        <f t="array" ref="K61">_xlfn.IFS(J61="N/A","N/A",J61&lt;15,"Yes",J61&gt;14,"No")</f>
        <v>N/A</v>
      </c>
      <c r="L61" s="2"/>
      <c r="M61" s="2"/>
      <c r="N61" s="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35"/>
    </row>
    <row r="62" spans="1:40" ht="14.5" customHeight="1" x14ac:dyDescent="0.4">
      <c r="A62" s="12"/>
      <c r="B62" s="2"/>
      <c r="C62" s="1"/>
      <c r="D62" s="1"/>
      <c r="E62" s="1"/>
      <c r="F62" s="14"/>
      <c r="G62" s="2"/>
      <c r="H62" s="2"/>
      <c r="I62" s="36"/>
      <c r="J62" s="17" t="str" cm="1">
        <f t="array" ref="J62">_xlfn.IFS(F62="","N/A",I62="N/A","N/A",I62="DNA","N/A",ISNUMBER(I62-F62),I62-F62)</f>
        <v>N/A</v>
      </c>
      <c r="K62" s="17" t="str" cm="1">
        <f t="array" ref="K62">_xlfn.IFS(J62="N/A","N/A",J62&lt;15,"Yes",J62&gt;14,"No")</f>
        <v>N/A</v>
      </c>
      <c r="L62" s="2"/>
      <c r="M62" s="2"/>
      <c r="N62" s="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35"/>
    </row>
    <row r="63" spans="1:40" ht="14.5" customHeight="1" x14ac:dyDescent="0.4">
      <c r="A63" s="12"/>
      <c r="B63" s="2"/>
      <c r="C63" s="1"/>
      <c r="D63" s="1"/>
      <c r="E63" s="1"/>
      <c r="F63" s="14"/>
      <c r="G63" s="2"/>
      <c r="H63" s="2"/>
      <c r="I63" s="36"/>
      <c r="J63" s="17" t="str" cm="1">
        <f t="array" ref="J63">_xlfn.IFS(F63="","N/A",I63="N/A","N/A",I63="DNA","N/A",ISNUMBER(I63-F63),I63-F63)</f>
        <v>N/A</v>
      </c>
      <c r="K63" s="17" t="str" cm="1">
        <f t="array" ref="K63">_xlfn.IFS(J63="N/A","N/A",J63&lt;15,"Yes",J63&gt;14,"No")</f>
        <v>N/A</v>
      </c>
      <c r="L63" s="2"/>
      <c r="M63" s="2"/>
      <c r="N63" s="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35"/>
    </row>
    <row r="64" spans="1:40" ht="14.5" customHeight="1" x14ac:dyDescent="0.4">
      <c r="A64" s="12"/>
      <c r="B64" s="2"/>
      <c r="C64" s="1"/>
      <c r="D64" s="1"/>
      <c r="E64" s="1"/>
      <c r="F64" s="14"/>
      <c r="G64" s="2"/>
      <c r="H64" s="2"/>
      <c r="I64" s="36"/>
      <c r="J64" s="17" t="str" cm="1">
        <f t="array" ref="J64">_xlfn.IFS(F64="","N/A",I64="N/A","N/A",I64="DNA","N/A",ISNUMBER(I64-F64),I64-F64)</f>
        <v>N/A</v>
      </c>
      <c r="K64" s="17" t="str" cm="1">
        <f t="array" ref="K64">_xlfn.IFS(J64="N/A","N/A",J64&lt;15,"Yes",J64&gt;14,"No")</f>
        <v>N/A</v>
      </c>
      <c r="L64" s="2"/>
      <c r="M64" s="2"/>
      <c r="N64" s="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35"/>
    </row>
    <row r="65" spans="1:40" ht="14.5" customHeight="1" x14ac:dyDescent="0.4">
      <c r="A65" s="12"/>
      <c r="B65" s="2"/>
      <c r="C65" s="1"/>
      <c r="D65" s="1"/>
      <c r="E65" s="1"/>
      <c r="F65" s="14"/>
      <c r="G65" s="2"/>
      <c r="H65" s="2"/>
      <c r="I65" s="36"/>
      <c r="J65" s="17" t="str" cm="1">
        <f t="array" ref="J65">_xlfn.IFS(F65="","N/A",I65="N/A","N/A",I65="DNA","N/A",ISNUMBER(I65-F65),I65-F65)</f>
        <v>N/A</v>
      </c>
      <c r="K65" s="17" t="str" cm="1">
        <f t="array" ref="K65">_xlfn.IFS(J65="N/A","N/A",J65&lt;15,"Yes",J65&gt;14,"No")</f>
        <v>N/A</v>
      </c>
      <c r="L65" s="2"/>
      <c r="M65" s="2"/>
      <c r="N65" s="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35"/>
    </row>
    <row r="66" spans="1:40" ht="14.5" customHeight="1" x14ac:dyDescent="0.4">
      <c r="A66" s="12"/>
      <c r="B66" s="2"/>
      <c r="C66" s="1"/>
      <c r="D66" s="1"/>
      <c r="E66" s="1"/>
      <c r="F66" s="14"/>
      <c r="G66" s="2"/>
      <c r="H66" s="2"/>
      <c r="I66" s="36"/>
      <c r="J66" s="17" t="str" cm="1">
        <f t="array" ref="J66">_xlfn.IFS(F66="","N/A",I66="N/A","N/A",I66="DNA","N/A",ISNUMBER(I66-F66),I66-F66)</f>
        <v>N/A</v>
      </c>
      <c r="K66" s="17" t="str" cm="1">
        <f t="array" ref="K66">_xlfn.IFS(J66="N/A","N/A",J66&lt;15,"Yes",J66&gt;14,"No")</f>
        <v>N/A</v>
      </c>
      <c r="L66" s="2"/>
      <c r="M66" s="2"/>
      <c r="N66" s="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35"/>
    </row>
    <row r="67" spans="1:40" ht="14.5" customHeight="1" x14ac:dyDescent="0.4">
      <c r="A67" s="12"/>
      <c r="B67" s="2"/>
      <c r="C67" s="1"/>
      <c r="D67" s="1"/>
      <c r="E67" s="1"/>
      <c r="F67" s="14"/>
      <c r="G67" s="2"/>
      <c r="H67" s="2"/>
      <c r="I67" s="36"/>
      <c r="J67" s="17" t="str" cm="1">
        <f t="array" ref="J67">_xlfn.IFS(F67="","N/A",I67="N/A","N/A",I67="DNA","N/A",ISNUMBER(I67-F67),I67-F67)</f>
        <v>N/A</v>
      </c>
      <c r="K67" s="17" t="str" cm="1">
        <f t="array" ref="K67">_xlfn.IFS(J67="N/A","N/A",J67&lt;15,"Yes",J67&gt;14,"No")</f>
        <v>N/A</v>
      </c>
      <c r="L67" s="2"/>
      <c r="M67" s="2"/>
      <c r="N67" s="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35"/>
    </row>
    <row r="68" spans="1:40" ht="14.5" customHeight="1" x14ac:dyDescent="0.4">
      <c r="A68" s="12"/>
      <c r="B68" s="2"/>
      <c r="C68" s="1"/>
      <c r="D68" s="1"/>
      <c r="E68" s="1"/>
      <c r="F68" s="14"/>
      <c r="G68" s="2"/>
      <c r="H68" s="2"/>
      <c r="I68" s="36"/>
      <c r="J68" s="17" t="str" cm="1">
        <f t="array" ref="J68">_xlfn.IFS(F68="","N/A",I68="N/A","N/A",I68="DNA","N/A",ISNUMBER(I68-F68),I68-F68)</f>
        <v>N/A</v>
      </c>
      <c r="K68" s="17" t="str" cm="1">
        <f t="array" ref="K68">_xlfn.IFS(J68="N/A","N/A",J68&lt;15,"Yes",J68&gt;14,"No")</f>
        <v>N/A</v>
      </c>
      <c r="L68" s="2"/>
      <c r="M68" s="2"/>
      <c r="N68" s="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35"/>
    </row>
    <row r="69" spans="1:40" ht="14.5" customHeight="1" x14ac:dyDescent="0.4">
      <c r="A69" s="12"/>
      <c r="B69" s="2"/>
      <c r="C69" s="1"/>
      <c r="D69" s="1"/>
      <c r="E69" s="1"/>
      <c r="F69" s="14"/>
      <c r="G69" s="2"/>
      <c r="H69" s="2"/>
      <c r="I69" s="36"/>
      <c r="J69" s="17" t="str" cm="1">
        <f t="array" ref="J69">_xlfn.IFS(F69="","N/A",I69="N/A","N/A",I69="DNA","N/A",ISNUMBER(I69-F69),I69-F69)</f>
        <v>N/A</v>
      </c>
      <c r="K69" s="17" t="str" cm="1">
        <f t="array" ref="K69">_xlfn.IFS(J69="N/A","N/A",J69&lt;15,"Yes",J69&gt;14,"No")</f>
        <v>N/A</v>
      </c>
      <c r="L69" s="2"/>
      <c r="M69" s="2"/>
      <c r="N69" s="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35"/>
    </row>
    <row r="70" spans="1:40" ht="14.5" customHeight="1" x14ac:dyDescent="0.4">
      <c r="A70" s="12"/>
      <c r="B70" s="2"/>
      <c r="C70" s="1"/>
      <c r="D70" s="1"/>
      <c r="E70" s="1"/>
      <c r="F70" s="14"/>
      <c r="G70" s="2"/>
      <c r="H70" s="2"/>
      <c r="I70" s="36"/>
      <c r="J70" s="17" t="str" cm="1">
        <f t="array" ref="J70">_xlfn.IFS(F70="","N/A",I70="N/A","N/A",I70="DNA","N/A",ISNUMBER(I70-F70),I70-F70)</f>
        <v>N/A</v>
      </c>
      <c r="K70" s="17" t="str" cm="1">
        <f t="array" ref="K70">_xlfn.IFS(J70="N/A","N/A",J70&lt;15,"Yes",J70&gt;14,"No")</f>
        <v>N/A</v>
      </c>
      <c r="L70" s="2"/>
      <c r="M70" s="2"/>
      <c r="N70" s="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35"/>
    </row>
    <row r="71" spans="1:40" ht="14.5" customHeight="1" x14ac:dyDescent="0.4">
      <c r="A71" s="12"/>
      <c r="B71" s="2"/>
      <c r="C71" s="1"/>
      <c r="D71" s="1"/>
      <c r="E71" s="1"/>
      <c r="F71" s="14"/>
      <c r="G71" s="2"/>
      <c r="H71" s="2"/>
      <c r="I71" s="36"/>
      <c r="J71" s="17" t="str" cm="1">
        <f t="array" ref="J71">_xlfn.IFS(F71="","N/A",I71="N/A","N/A",I71="DNA","N/A",ISNUMBER(I71-F71),I71-F71)</f>
        <v>N/A</v>
      </c>
      <c r="K71" s="17" t="str" cm="1">
        <f t="array" ref="K71">_xlfn.IFS(J71="N/A","N/A",J71&lt;15,"Yes",J71&gt;14,"No")</f>
        <v>N/A</v>
      </c>
      <c r="L71" s="2"/>
      <c r="M71" s="2"/>
      <c r="N71" s="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35"/>
    </row>
    <row r="72" spans="1:40" ht="14.5" customHeight="1" x14ac:dyDescent="0.4">
      <c r="A72" s="12"/>
      <c r="B72" s="2"/>
      <c r="C72" s="1"/>
      <c r="D72" s="1"/>
      <c r="E72" s="1"/>
      <c r="F72" s="14"/>
      <c r="G72" s="2"/>
      <c r="H72" s="2"/>
      <c r="I72" s="36"/>
      <c r="J72" s="17" t="str" cm="1">
        <f t="array" ref="J72">_xlfn.IFS(F72="","N/A",I72="N/A","N/A",I72="DNA","N/A",ISNUMBER(I72-F72),I72-F72)</f>
        <v>N/A</v>
      </c>
      <c r="K72" s="17" t="str" cm="1">
        <f t="array" ref="K72">_xlfn.IFS(J72="N/A","N/A",J72&lt;15,"Yes",J72&gt;14,"No")</f>
        <v>N/A</v>
      </c>
      <c r="L72" s="2"/>
      <c r="M72" s="2"/>
      <c r="N72" s="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35"/>
    </row>
    <row r="73" spans="1:40" ht="14.5" customHeight="1" x14ac:dyDescent="0.4">
      <c r="A73" s="12"/>
      <c r="B73" s="2"/>
      <c r="C73" s="1"/>
      <c r="D73" s="1"/>
      <c r="E73" s="1"/>
      <c r="F73" s="14"/>
      <c r="G73" s="2"/>
      <c r="H73" s="2"/>
      <c r="I73" s="36"/>
      <c r="J73" s="17" t="str" cm="1">
        <f t="array" ref="J73">_xlfn.IFS(F73="","N/A",I73="N/A","N/A",I73="DNA","N/A",ISNUMBER(I73-F73),I73-F73)</f>
        <v>N/A</v>
      </c>
      <c r="K73" s="17" t="str" cm="1">
        <f t="array" ref="K73">_xlfn.IFS(J73="N/A","N/A",J73&lt;15,"Yes",J73&gt;14,"No")</f>
        <v>N/A</v>
      </c>
      <c r="L73" s="2"/>
      <c r="M73" s="2"/>
      <c r="N73" s="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35"/>
    </row>
    <row r="74" spans="1:40" ht="14.5" customHeight="1" x14ac:dyDescent="0.4">
      <c r="A74" s="12"/>
      <c r="B74" s="2"/>
      <c r="C74" s="1"/>
      <c r="D74" s="1"/>
      <c r="E74" s="1"/>
      <c r="F74" s="14"/>
      <c r="G74" s="2"/>
      <c r="H74" s="2"/>
      <c r="I74" s="36"/>
      <c r="J74" s="17" t="str" cm="1">
        <f t="array" ref="J74">_xlfn.IFS(F74="","N/A",I74="N/A","N/A",I74="DNA","N/A",ISNUMBER(I74-F74),I74-F74)</f>
        <v>N/A</v>
      </c>
      <c r="K74" s="17" t="str" cm="1">
        <f t="array" ref="K74">_xlfn.IFS(J74="N/A","N/A",J74&lt;15,"Yes",J74&gt;14,"No")</f>
        <v>N/A</v>
      </c>
      <c r="L74" s="2"/>
      <c r="M74" s="2"/>
      <c r="N74" s="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35"/>
    </row>
    <row r="75" spans="1:40" ht="14.5" customHeight="1" x14ac:dyDescent="0.4">
      <c r="A75" s="12"/>
      <c r="B75" s="2"/>
      <c r="C75" s="1"/>
      <c r="D75" s="1"/>
      <c r="E75" s="1"/>
      <c r="F75" s="14"/>
      <c r="G75" s="2"/>
      <c r="H75" s="2"/>
      <c r="I75" s="36"/>
      <c r="J75" s="17" t="str" cm="1">
        <f t="array" ref="J75">_xlfn.IFS(F75="","N/A",I75="N/A","N/A",I75="DNA","N/A",ISNUMBER(I75-F75),I75-F75)</f>
        <v>N/A</v>
      </c>
      <c r="K75" s="17" t="str" cm="1">
        <f t="array" ref="K75">_xlfn.IFS(J75="N/A","N/A",J75&lt;15,"Yes",J75&gt;14,"No")</f>
        <v>N/A</v>
      </c>
      <c r="L75" s="2"/>
      <c r="M75" s="2"/>
      <c r="N75" s="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35"/>
    </row>
    <row r="76" spans="1:40" ht="14.5" customHeight="1" x14ac:dyDescent="0.4">
      <c r="A76" s="12"/>
      <c r="B76" s="2"/>
      <c r="C76" s="1"/>
      <c r="D76" s="1"/>
      <c r="E76" s="1"/>
      <c r="F76" s="14"/>
      <c r="G76" s="2"/>
      <c r="H76" s="2"/>
      <c r="I76" s="36"/>
      <c r="J76" s="17" t="str" cm="1">
        <f t="array" ref="J76">_xlfn.IFS(F76="","N/A",I76="N/A","N/A",I76="DNA","N/A",ISNUMBER(I76-F76),I76-F76)</f>
        <v>N/A</v>
      </c>
      <c r="K76" s="17" t="str" cm="1">
        <f t="array" ref="K76">_xlfn.IFS(J76="N/A","N/A",J76&lt;15,"Yes",J76&gt;14,"No")</f>
        <v>N/A</v>
      </c>
      <c r="L76" s="2"/>
      <c r="M76" s="2"/>
      <c r="N76" s="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35"/>
    </row>
    <row r="77" spans="1:40" ht="14.5" customHeight="1" x14ac:dyDescent="0.4">
      <c r="A77" s="12"/>
      <c r="B77" s="2"/>
      <c r="C77" s="1"/>
      <c r="D77" s="1"/>
      <c r="E77" s="1"/>
      <c r="F77" s="14"/>
      <c r="G77" s="2"/>
      <c r="H77" s="2"/>
      <c r="I77" s="36"/>
      <c r="J77" s="17" t="str" cm="1">
        <f t="array" ref="J77">_xlfn.IFS(F77="","N/A",I77="N/A","N/A",I77="DNA","N/A",ISNUMBER(I77-F77),I77-F77)</f>
        <v>N/A</v>
      </c>
      <c r="K77" s="17" t="str" cm="1">
        <f t="array" ref="K77">_xlfn.IFS(J77="N/A","N/A",J77&lt;15,"Yes",J77&gt;14,"No")</f>
        <v>N/A</v>
      </c>
      <c r="L77" s="2"/>
      <c r="M77" s="2"/>
      <c r="N77" s="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35"/>
    </row>
    <row r="78" spans="1:40" ht="14.5" customHeight="1" x14ac:dyDescent="0.4">
      <c r="A78" s="12"/>
      <c r="B78" s="2"/>
      <c r="C78" s="1"/>
      <c r="D78" s="1"/>
      <c r="E78" s="1"/>
      <c r="F78" s="14"/>
      <c r="G78" s="2"/>
      <c r="H78" s="2"/>
      <c r="I78" s="36"/>
      <c r="J78" s="17" t="str" cm="1">
        <f t="array" ref="J78">_xlfn.IFS(F78="","N/A",I78="N/A","N/A",I78="DNA","N/A",ISNUMBER(I78-F78),I78-F78)</f>
        <v>N/A</v>
      </c>
      <c r="K78" s="17" t="str" cm="1">
        <f t="array" ref="K78">_xlfn.IFS(J78="N/A","N/A",J78&lt;15,"Yes",J78&gt;14,"No")</f>
        <v>N/A</v>
      </c>
      <c r="L78" s="2"/>
      <c r="M78" s="2"/>
      <c r="N78" s="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35"/>
    </row>
    <row r="79" spans="1:40" ht="14.5" customHeight="1" x14ac:dyDescent="0.4">
      <c r="A79" s="12"/>
      <c r="B79" s="2"/>
      <c r="C79" s="1"/>
      <c r="D79" s="1"/>
      <c r="E79" s="1"/>
      <c r="F79" s="14"/>
      <c r="G79" s="2"/>
      <c r="H79" s="2"/>
      <c r="I79" s="36"/>
      <c r="J79" s="17" t="str" cm="1">
        <f t="array" ref="J79">_xlfn.IFS(F79="","N/A",I79="N/A","N/A",I79="DNA","N/A",ISNUMBER(I79-F79),I79-F79)</f>
        <v>N/A</v>
      </c>
      <c r="K79" s="17" t="str" cm="1">
        <f t="array" ref="K79">_xlfn.IFS(J79="N/A","N/A",J79&lt;15,"Yes",J79&gt;14,"No")</f>
        <v>N/A</v>
      </c>
      <c r="L79" s="2"/>
      <c r="M79" s="2"/>
      <c r="N79" s="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35"/>
    </row>
    <row r="80" spans="1:40" ht="14.5" customHeight="1" x14ac:dyDescent="0.4">
      <c r="A80" s="12"/>
      <c r="B80" s="2"/>
      <c r="C80" s="1"/>
      <c r="D80" s="1"/>
      <c r="E80" s="1"/>
      <c r="F80" s="14"/>
      <c r="G80" s="2"/>
      <c r="H80" s="2"/>
      <c r="I80" s="36"/>
      <c r="J80" s="17" t="str" cm="1">
        <f t="array" ref="J80">_xlfn.IFS(F80="","N/A",I80="N/A","N/A",I80="DNA","N/A",ISNUMBER(I80-F80),I80-F80)</f>
        <v>N/A</v>
      </c>
      <c r="K80" s="17" t="str" cm="1">
        <f t="array" ref="K80">_xlfn.IFS(J80="N/A","N/A",J80&lt;15,"Yes",J80&gt;14,"No")</f>
        <v>N/A</v>
      </c>
      <c r="L80" s="2"/>
      <c r="M80" s="2"/>
      <c r="N80" s="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35"/>
    </row>
    <row r="81" spans="1:40" ht="14.5" customHeight="1" x14ac:dyDescent="0.4">
      <c r="A81" s="12"/>
      <c r="B81" s="2"/>
      <c r="C81" s="1"/>
      <c r="D81" s="1"/>
      <c r="E81" s="1"/>
      <c r="F81" s="14"/>
      <c r="G81" s="2"/>
      <c r="H81" s="2"/>
      <c r="I81" s="36"/>
      <c r="J81" s="17" t="str" cm="1">
        <f t="array" ref="J81">_xlfn.IFS(F81="","N/A",I81="N/A","N/A",I81="DNA","N/A",ISNUMBER(I81-F81),I81-F81)</f>
        <v>N/A</v>
      </c>
      <c r="K81" s="17" t="str" cm="1">
        <f t="array" ref="K81">_xlfn.IFS(J81="N/A","N/A",J81&lt;15,"Yes",J81&gt;14,"No")</f>
        <v>N/A</v>
      </c>
      <c r="L81" s="2"/>
      <c r="M81" s="2"/>
      <c r="N81" s="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35"/>
    </row>
    <row r="82" spans="1:40" ht="14.5" customHeight="1" x14ac:dyDescent="0.4">
      <c r="A82" s="12"/>
      <c r="B82" s="2"/>
      <c r="C82" s="1"/>
      <c r="D82" s="1"/>
      <c r="E82" s="1"/>
      <c r="F82" s="14"/>
      <c r="G82" s="2"/>
      <c r="H82" s="2"/>
      <c r="I82" s="36"/>
      <c r="J82" s="17" t="str" cm="1">
        <f t="array" ref="J82">_xlfn.IFS(F82="","N/A",I82="N/A","N/A",I82="DNA","N/A",ISNUMBER(I82-F82),I82-F82)</f>
        <v>N/A</v>
      </c>
      <c r="K82" s="17" t="str" cm="1">
        <f t="array" ref="K82">_xlfn.IFS(J82="N/A","N/A",J82&lt;15,"Yes",J82&gt;14,"No")</f>
        <v>N/A</v>
      </c>
      <c r="L82" s="2"/>
      <c r="M82" s="2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35"/>
    </row>
    <row r="83" spans="1:40" ht="14.5" customHeight="1" x14ac:dyDescent="0.4">
      <c r="A83" s="12"/>
      <c r="B83" s="2"/>
      <c r="C83" s="1"/>
      <c r="D83" s="1"/>
      <c r="E83" s="1"/>
      <c r="F83" s="14"/>
      <c r="G83" s="2"/>
      <c r="H83" s="2"/>
      <c r="I83" s="36"/>
      <c r="J83" s="17" t="str" cm="1">
        <f t="array" ref="J83">_xlfn.IFS(F83="","N/A",I83="N/A","N/A",I83="DNA","N/A",ISNUMBER(I83-F83),I83-F83)</f>
        <v>N/A</v>
      </c>
      <c r="K83" s="17" t="str" cm="1">
        <f t="array" ref="K83">_xlfn.IFS(J83="N/A","N/A",J83&lt;15,"Yes",J83&gt;14,"No")</f>
        <v>N/A</v>
      </c>
      <c r="L83" s="2"/>
      <c r="M83" s="2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35"/>
    </row>
    <row r="84" spans="1:40" ht="14.5" customHeight="1" x14ac:dyDescent="0.4">
      <c r="A84" s="12"/>
      <c r="B84" s="2"/>
      <c r="C84" s="1"/>
      <c r="D84" s="1"/>
      <c r="E84" s="1"/>
      <c r="F84" s="14"/>
      <c r="G84" s="2"/>
      <c r="H84" s="2"/>
      <c r="I84" s="36"/>
      <c r="J84" s="17" t="str" cm="1">
        <f t="array" ref="J84">_xlfn.IFS(F84="","N/A",I84="N/A","N/A",I84="DNA","N/A",ISNUMBER(I84-F84),I84-F84)</f>
        <v>N/A</v>
      </c>
      <c r="K84" s="17" t="str" cm="1">
        <f t="array" ref="K84">_xlfn.IFS(J84="N/A","N/A",J84&lt;15,"Yes",J84&gt;14,"No")</f>
        <v>N/A</v>
      </c>
      <c r="L84" s="2"/>
      <c r="M84" s="2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35"/>
    </row>
    <row r="85" spans="1:40" ht="14.5" customHeight="1" x14ac:dyDescent="0.4">
      <c r="A85" s="12"/>
      <c r="B85" s="2"/>
      <c r="C85" s="1"/>
      <c r="D85" s="1"/>
      <c r="E85" s="1"/>
      <c r="F85" s="14"/>
      <c r="G85" s="2"/>
      <c r="H85" s="2"/>
      <c r="I85" s="36"/>
      <c r="J85" s="17" t="str" cm="1">
        <f t="array" ref="J85">_xlfn.IFS(F85="","N/A",I85="N/A","N/A",I85="DNA","N/A",ISNUMBER(I85-F85),I85-F85)</f>
        <v>N/A</v>
      </c>
      <c r="K85" s="17" t="str" cm="1">
        <f t="array" ref="K85">_xlfn.IFS(J85="N/A","N/A",J85&lt;15,"Yes",J85&gt;14,"No")</f>
        <v>N/A</v>
      </c>
      <c r="L85" s="2"/>
      <c r="M85" s="2"/>
      <c r="N85" s="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35"/>
    </row>
    <row r="86" spans="1:40" ht="14.5" customHeight="1" x14ac:dyDescent="0.4">
      <c r="A86" s="12"/>
      <c r="B86" s="2"/>
      <c r="C86" s="1"/>
      <c r="D86" s="1"/>
      <c r="E86" s="1"/>
      <c r="F86" s="14"/>
      <c r="G86" s="2"/>
      <c r="H86" s="2"/>
      <c r="I86" s="36"/>
      <c r="J86" s="17" t="str" cm="1">
        <f t="array" ref="J86">_xlfn.IFS(F86="","N/A",I86="N/A","N/A",I86="DNA","N/A",ISNUMBER(I86-F86),I86-F86)</f>
        <v>N/A</v>
      </c>
      <c r="K86" s="17" t="str" cm="1">
        <f t="array" ref="K86">_xlfn.IFS(J86="N/A","N/A",J86&lt;15,"Yes",J86&gt;14,"No")</f>
        <v>N/A</v>
      </c>
      <c r="L86" s="2"/>
      <c r="M86" s="2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35"/>
    </row>
    <row r="87" spans="1:40" ht="14.5" customHeight="1" x14ac:dyDescent="0.4">
      <c r="A87" s="12"/>
      <c r="B87" s="2"/>
      <c r="C87" s="1"/>
      <c r="D87" s="1"/>
      <c r="E87" s="1"/>
      <c r="F87" s="14"/>
      <c r="G87" s="2"/>
      <c r="H87" s="2"/>
      <c r="I87" s="36"/>
      <c r="J87" s="17" t="str" cm="1">
        <f t="array" ref="J87">_xlfn.IFS(F87="","N/A",I87="N/A","N/A",I87="DNA","N/A",ISNUMBER(I87-F87),I87-F87)</f>
        <v>N/A</v>
      </c>
      <c r="K87" s="17" t="str" cm="1">
        <f t="array" ref="K87">_xlfn.IFS(J87="N/A","N/A",J87&lt;15,"Yes",J87&gt;14,"No")</f>
        <v>N/A</v>
      </c>
      <c r="L87" s="2"/>
      <c r="M87" s="2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35"/>
    </row>
    <row r="88" spans="1:40" ht="14.5" customHeight="1" x14ac:dyDescent="0.4">
      <c r="A88" s="12"/>
      <c r="B88" s="2"/>
      <c r="C88" s="1"/>
      <c r="D88" s="1"/>
      <c r="E88" s="1"/>
      <c r="F88" s="14"/>
      <c r="G88" s="2"/>
      <c r="H88" s="2"/>
      <c r="I88" s="36"/>
      <c r="J88" s="17" t="str" cm="1">
        <f t="array" ref="J88">_xlfn.IFS(F88="","N/A",I88="N/A","N/A",I88="DNA","N/A",ISNUMBER(I88-F88),I88-F88)</f>
        <v>N/A</v>
      </c>
      <c r="K88" s="17" t="str" cm="1">
        <f t="array" ref="K88">_xlfn.IFS(J88="N/A","N/A",J88&lt;15,"Yes",J88&gt;14,"No")</f>
        <v>N/A</v>
      </c>
      <c r="L88" s="2"/>
      <c r="M88" s="2"/>
      <c r="N88" s="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35"/>
    </row>
    <row r="89" spans="1:40" ht="14.5" customHeight="1" x14ac:dyDescent="0.4">
      <c r="A89" s="12"/>
      <c r="B89" s="2"/>
      <c r="C89" s="1"/>
      <c r="D89" s="1"/>
      <c r="E89" s="1"/>
      <c r="F89" s="14"/>
      <c r="G89" s="2"/>
      <c r="H89" s="2"/>
      <c r="I89" s="36"/>
      <c r="J89" s="17" t="str" cm="1">
        <f t="array" ref="J89">_xlfn.IFS(F89="","N/A",I89="N/A","N/A",I89="DNA","N/A",ISNUMBER(I89-F89),I89-F89)</f>
        <v>N/A</v>
      </c>
      <c r="K89" s="17" t="str" cm="1">
        <f t="array" ref="K89">_xlfn.IFS(J89="N/A","N/A",J89&lt;15,"Yes",J89&gt;14,"No")</f>
        <v>N/A</v>
      </c>
      <c r="L89" s="2"/>
      <c r="M89" s="2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35"/>
    </row>
    <row r="90" spans="1:40" ht="14.5" customHeight="1" x14ac:dyDescent="0.4">
      <c r="A90" s="12"/>
      <c r="B90" s="2"/>
      <c r="C90" s="1"/>
      <c r="D90" s="1"/>
      <c r="E90" s="1"/>
      <c r="F90" s="14"/>
      <c r="G90" s="2"/>
      <c r="H90" s="2"/>
      <c r="I90" s="36"/>
      <c r="J90" s="17" t="str" cm="1">
        <f t="array" ref="J90">_xlfn.IFS(F90="","N/A",I90="N/A","N/A",I90="DNA","N/A",ISNUMBER(I90-F90),I90-F90)</f>
        <v>N/A</v>
      </c>
      <c r="K90" s="17" t="str" cm="1">
        <f t="array" ref="K90">_xlfn.IFS(J90="N/A","N/A",J90&lt;15,"Yes",J90&gt;14,"No")</f>
        <v>N/A</v>
      </c>
      <c r="L90" s="2"/>
      <c r="M90" s="2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35"/>
    </row>
    <row r="91" spans="1:40" ht="14.5" customHeight="1" x14ac:dyDescent="0.4">
      <c r="A91" s="12"/>
      <c r="B91" s="2"/>
      <c r="C91" s="1"/>
      <c r="D91" s="1"/>
      <c r="E91" s="1"/>
      <c r="F91" s="14"/>
      <c r="G91" s="2"/>
      <c r="H91" s="2"/>
      <c r="I91" s="36"/>
      <c r="J91" s="17" t="str" cm="1">
        <f t="array" ref="J91">_xlfn.IFS(F91="","N/A",I91="N/A","N/A",I91="DNA","N/A",ISNUMBER(I91-F91),I91-F91)</f>
        <v>N/A</v>
      </c>
      <c r="K91" s="17" t="str" cm="1">
        <f t="array" ref="K91">_xlfn.IFS(J91="N/A","N/A",J91&lt;15,"Yes",J91&gt;14,"No")</f>
        <v>N/A</v>
      </c>
      <c r="L91" s="2"/>
      <c r="M91" s="2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35"/>
    </row>
    <row r="92" spans="1:40" ht="14.5" customHeight="1" x14ac:dyDescent="0.4">
      <c r="A92" s="12"/>
      <c r="B92" s="2"/>
      <c r="C92" s="1"/>
      <c r="D92" s="1"/>
      <c r="E92" s="1"/>
      <c r="F92" s="14"/>
      <c r="G92" s="2"/>
      <c r="H92" s="2"/>
      <c r="I92" s="36"/>
      <c r="J92" s="17" t="str" cm="1">
        <f t="array" ref="J92">_xlfn.IFS(F92="","N/A",I92="N/A","N/A",I92="DNA","N/A",ISNUMBER(I92-F92),I92-F92)</f>
        <v>N/A</v>
      </c>
      <c r="K92" s="17" t="str" cm="1">
        <f t="array" ref="K92">_xlfn.IFS(J92="N/A","N/A",J92&lt;15,"Yes",J92&gt;14,"No")</f>
        <v>N/A</v>
      </c>
      <c r="L92" s="2"/>
      <c r="M92" s="2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35"/>
    </row>
    <row r="93" spans="1:40" ht="14.5" customHeight="1" x14ac:dyDescent="0.4">
      <c r="A93" s="12"/>
      <c r="B93" s="2"/>
      <c r="C93" s="1"/>
      <c r="D93" s="1"/>
      <c r="E93" s="1"/>
      <c r="F93" s="14"/>
      <c r="G93" s="2"/>
      <c r="H93" s="2"/>
      <c r="I93" s="36"/>
      <c r="J93" s="17" t="str" cm="1">
        <f t="array" ref="J93">_xlfn.IFS(F93="","N/A",I93="N/A","N/A",I93="DNA","N/A",ISNUMBER(I93-F93),I93-F93)</f>
        <v>N/A</v>
      </c>
      <c r="K93" s="17" t="str" cm="1">
        <f t="array" ref="K93">_xlfn.IFS(J93="N/A","N/A",J93&lt;15,"Yes",J93&gt;14,"No")</f>
        <v>N/A</v>
      </c>
      <c r="L93" s="2"/>
      <c r="M93" s="2"/>
      <c r="N93" s="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35"/>
    </row>
    <row r="94" spans="1:40" ht="14.5" customHeight="1" x14ac:dyDescent="0.4">
      <c r="A94" s="12"/>
      <c r="B94" s="2"/>
      <c r="C94" s="1"/>
      <c r="D94" s="1"/>
      <c r="E94" s="1"/>
      <c r="F94" s="14"/>
      <c r="G94" s="2"/>
      <c r="H94" s="2"/>
      <c r="I94" s="37"/>
      <c r="J94" s="17" t="str" cm="1">
        <f t="array" ref="J94">_xlfn.IFS(F94="","N/A",I94="N/A","N/A",I94="DNA","N/A",ISNUMBER(I94-F94),I94-F94)</f>
        <v>N/A</v>
      </c>
      <c r="K94" s="17" t="str" cm="1">
        <f t="array" ref="K94">_xlfn.IFS(J94="N/A","N/A",J94&lt;15,"Yes",J94&gt;14,"No")</f>
        <v>N/A</v>
      </c>
      <c r="L94" s="3"/>
      <c r="M94" s="2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35"/>
    </row>
    <row r="95" spans="1:40" ht="14.5" customHeight="1" x14ac:dyDescent="0.4">
      <c r="A95" s="12"/>
      <c r="B95" s="2"/>
      <c r="C95" s="1"/>
      <c r="D95" s="1"/>
      <c r="E95" s="1"/>
      <c r="F95" s="14"/>
      <c r="G95" s="2"/>
      <c r="H95" s="2"/>
      <c r="I95" s="37"/>
      <c r="J95" s="17" t="str" cm="1">
        <f t="array" ref="J95">_xlfn.IFS(F95="","N/A",I95="N/A","N/A",I95="DNA","N/A",ISNUMBER(I95-F95),I95-F95)</f>
        <v>N/A</v>
      </c>
      <c r="K95" s="17" t="str" cm="1">
        <f t="array" ref="K95">_xlfn.IFS(J95="N/A","N/A",J95&lt;15,"Yes",J95&gt;14,"No")</f>
        <v>N/A</v>
      </c>
      <c r="L95" s="2"/>
      <c r="M95" s="2"/>
      <c r="N95" s="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35"/>
    </row>
    <row r="96" spans="1:40" ht="14.5" customHeight="1" x14ac:dyDescent="0.4">
      <c r="A96" s="12"/>
      <c r="B96" s="2"/>
      <c r="C96" s="1"/>
      <c r="D96" s="1"/>
      <c r="E96" s="1"/>
      <c r="F96" s="14"/>
      <c r="G96" s="2"/>
      <c r="H96" s="2"/>
      <c r="I96" s="37"/>
      <c r="J96" s="17" t="str" cm="1">
        <f t="array" ref="J96">_xlfn.IFS(F96="","N/A",I96="N/A","N/A",I96="DNA","N/A",ISNUMBER(I96-F96),I96-F96)</f>
        <v>N/A</v>
      </c>
      <c r="K96" s="17" t="str" cm="1">
        <f t="array" ref="K96">_xlfn.IFS(J96="N/A","N/A",J96&lt;15,"Yes",J96&gt;14,"No")</f>
        <v>N/A</v>
      </c>
      <c r="L96" s="2"/>
      <c r="M96" s="2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35"/>
    </row>
    <row r="97" spans="1:40" ht="14.5" customHeight="1" x14ac:dyDescent="0.4">
      <c r="A97" s="12"/>
      <c r="B97" s="2"/>
      <c r="C97" s="1"/>
      <c r="D97" s="1"/>
      <c r="E97" s="1"/>
      <c r="F97" s="14"/>
      <c r="G97" s="2"/>
      <c r="H97" s="2"/>
      <c r="I97" s="37"/>
      <c r="J97" s="17" t="str" cm="1">
        <f t="array" ref="J97">_xlfn.IFS(F97="","N/A",I97="N/A","N/A",I97="DNA","N/A",ISNUMBER(I97-F97),I97-F97)</f>
        <v>N/A</v>
      </c>
      <c r="K97" s="17" t="str" cm="1">
        <f t="array" ref="K97">_xlfn.IFS(J97="N/A","N/A",J97&lt;15,"Yes",J97&gt;14,"No")</f>
        <v>N/A</v>
      </c>
      <c r="L97" s="2"/>
      <c r="M97" s="2"/>
      <c r="N97" s="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35"/>
    </row>
    <row r="98" spans="1:40" ht="14.5" customHeight="1" x14ac:dyDescent="0.4">
      <c r="A98" s="12"/>
      <c r="B98" s="2"/>
      <c r="C98" s="1"/>
      <c r="D98" s="1"/>
      <c r="E98" s="1"/>
      <c r="F98" s="14"/>
      <c r="G98" s="2"/>
      <c r="H98" s="2"/>
      <c r="I98" s="37"/>
      <c r="J98" s="17" t="str" cm="1">
        <f t="array" ref="J98">_xlfn.IFS(F98="","N/A",I98="N/A","N/A",I98="DNA","N/A",ISNUMBER(I98-F98),I98-F98)</f>
        <v>N/A</v>
      </c>
      <c r="K98" s="17" t="str" cm="1">
        <f t="array" ref="K98">_xlfn.IFS(J98="N/A","N/A",J98&lt;15,"Yes",J98&gt;14,"No")</f>
        <v>N/A</v>
      </c>
      <c r="L98" s="2"/>
      <c r="M98" s="2"/>
      <c r="N98" s="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35"/>
    </row>
    <row r="99" spans="1:40" ht="14.5" customHeight="1" x14ac:dyDescent="0.4">
      <c r="A99" s="12"/>
      <c r="B99" s="2"/>
      <c r="C99" s="1"/>
      <c r="D99" s="1"/>
      <c r="E99" s="1"/>
      <c r="F99" s="14"/>
      <c r="G99" s="2"/>
      <c r="H99" s="2"/>
      <c r="I99" s="37"/>
      <c r="J99" s="17" t="str" cm="1">
        <f t="array" ref="J99">_xlfn.IFS(F99="","N/A",I99="N/A","N/A",I99="DNA","N/A",ISNUMBER(I99-F99),I99-F99)</f>
        <v>N/A</v>
      </c>
      <c r="K99" s="17" t="str" cm="1">
        <f t="array" ref="K99">_xlfn.IFS(J99="N/A","N/A",J99&lt;15,"Yes",J99&gt;14,"No")</f>
        <v>N/A</v>
      </c>
      <c r="L99" s="2"/>
      <c r="M99" s="2"/>
      <c r="N99" s="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35"/>
    </row>
    <row r="100" spans="1:40" ht="14.5" customHeight="1" x14ac:dyDescent="0.4">
      <c r="A100" s="12"/>
      <c r="B100" s="2"/>
      <c r="C100" s="1"/>
      <c r="D100" s="1"/>
      <c r="E100" s="1"/>
      <c r="F100" s="14"/>
      <c r="G100" s="2"/>
      <c r="H100" s="2"/>
      <c r="I100" s="37"/>
      <c r="J100" s="17" t="str" cm="1">
        <f t="array" ref="J100">_xlfn.IFS(F100="","N/A",I100="N/A","N/A",I100="DNA","N/A",ISNUMBER(I100-F100),I100-F100)</f>
        <v>N/A</v>
      </c>
      <c r="K100" s="17" t="str" cm="1">
        <f t="array" ref="K100">_xlfn.IFS(J100="N/A","N/A",J100&lt;15,"Yes",J100&gt;14,"No")</f>
        <v>N/A</v>
      </c>
      <c r="L100" s="3"/>
      <c r="M100" s="2"/>
      <c r="N100" s="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35"/>
    </row>
    <row r="101" spans="1:40" ht="14.5" customHeight="1" x14ac:dyDescent="0.4">
      <c r="A101" s="12"/>
      <c r="B101" s="2"/>
      <c r="C101" s="1"/>
      <c r="D101" s="1"/>
      <c r="E101" s="1"/>
      <c r="F101" s="14"/>
      <c r="G101" s="2"/>
      <c r="H101" s="2"/>
      <c r="I101" s="37"/>
      <c r="J101" s="17" t="str" cm="1">
        <f t="array" ref="J101">_xlfn.IFS(F101="","N/A",I101="N/A","N/A",I101="DNA","N/A",ISNUMBER(I101-F101),I101-F101)</f>
        <v>N/A</v>
      </c>
      <c r="K101" s="17" t="str" cm="1">
        <f t="array" ref="K101">_xlfn.IFS(J101="N/A","N/A",J101&lt;15,"Yes",J101&gt;14,"No")</f>
        <v>N/A</v>
      </c>
      <c r="L101" s="2"/>
      <c r="M101" s="2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35"/>
    </row>
    <row r="102" spans="1:40" ht="14.5" customHeight="1" x14ac:dyDescent="0.4">
      <c r="A102" s="12"/>
      <c r="B102" s="2"/>
      <c r="C102" s="1"/>
      <c r="D102" s="1"/>
      <c r="E102" s="1"/>
      <c r="F102" s="14"/>
      <c r="G102" s="2"/>
      <c r="H102" s="2"/>
      <c r="I102" s="37"/>
      <c r="J102" s="17" t="str" cm="1">
        <f t="array" ref="J102">_xlfn.IFS(F102="","N/A",I102="N/A","N/A",I102="DNA","N/A",ISNUMBER(I102-F102),I102-F102)</f>
        <v>N/A</v>
      </c>
      <c r="K102" s="17" t="str" cm="1">
        <f t="array" ref="K102">_xlfn.IFS(J102="N/A","N/A",J102&lt;15,"Yes",J102&gt;14,"No")</f>
        <v>N/A</v>
      </c>
      <c r="L102" s="2"/>
      <c r="M102" s="2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35"/>
    </row>
    <row r="103" spans="1:40" ht="14.5" customHeight="1" x14ac:dyDescent="0.4">
      <c r="A103" s="12"/>
      <c r="B103" s="2"/>
      <c r="C103" s="1"/>
      <c r="D103" s="1"/>
      <c r="E103" s="1"/>
      <c r="F103" s="14"/>
      <c r="G103" s="2"/>
      <c r="H103" s="2"/>
      <c r="I103" s="37"/>
      <c r="J103" s="17" t="str" cm="1">
        <f t="array" ref="J103">_xlfn.IFS(F103="","N/A",I103="N/A","N/A",I103="DNA","N/A",ISNUMBER(I103-F103),I103-F103)</f>
        <v>N/A</v>
      </c>
      <c r="K103" s="17" t="str" cm="1">
        <f t="array" ref="K103">_xlfn.IFS(J103="N/A","N/A",J103&lt;15,"Yes",J103&gt;14,"No")</f>
        <v>N/A</v>
      </c>
      <c r="L103" s="2"/>
      <c r="M103" s="2"/>
      <c r="N103" s="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35"/>
    </row>
    <row r="104" spans="1:40" ht="14.5" customHeight="1" x14ac:dyDescent="0.4">
      <c r="A104" s="12"/>
      <c r="B104" s="2"/>
      <c r="C104" s="1"/>
      <c r="D104" s="1"/>
      <c r="E104" s="1"/>
      <c r="F104" s="14"/>
      <c r="G104" s="2"/>
      <c r="H104" s="2"/>
      <c r="I104" s="37"/>
      <c r="J104" s="17" t="str" cm="1">
        <f t="array" ref="J104">_xlfn.IFS(F104="","N/A",I104="N/A","N/A",I104="DNA","N/A",ISNUMBER(I104-F104),I104-F104)</f>
        <v>N/A</v>
      </c>
      <c r="K104" s="17" t="str" cm="1">
        <f t="array" ref="K104">_xlfn.IFS(J104="N/A","N/A",J104&lt;15,"Yes",J104&gt;14,"No")</f>
        <v>N/A</v>
      </c>
      <c r="L104" s="2"/>
      <c r="M104" s="2"/>
      <c r="N104" s="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35"/>
    </row>
    <row r="105" spans="1:40" ht="14.5" customHeight="1" x14ac:dyDescent="0.4">
      <c r="A105" s="12"/>
      <c r="B105" s="2"/>
      <c r="C105" s="1"/>
      <c r="D105" s="1"/>
      <c r="E105" s="1"/>
      <c r="F105" s="14"/>
      <c r="G105" s="2"/>
      <c r="H105" s="2"/>
      <c r="I105" s="37"/>
      <c r="J105" s="17" t="str" cm="1">
        <f t="array" ref="J105">_xlfn.IFS(F105="","N/A",I105="N/A","N/A",I105="DNA","N/A",ISNUMBER(I105-F105),I105-F105)</f>
        <v>N/A</v>
      </c>
      <c r="K105" s="17" t="str" cm="1">
        <f t="array" ref="K105">_xlfn.IFS(J105="N/A","N/A",J105&lt;15,"Yes",J105&gt;14,"No")</f>
        <v>N/A</v>
      </c>
      <c r="L105" s="2"/>
      <c r="M105" s="2"/>
      <c r="N105" s="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35"/>
    </row>
    <row r="106" spans="1:40" ht="14.5" customHeight="1" x14ac:dyDescent="0.4">
      <c r="A106" s="12"/>
      <c r="B106" s="2"/>
      <c r="C106" s="1"/>
      <c r="D106" s="1"/>
      <c r="E106" s="1"/>
      <c r="F106" s="14"/>
      <c r="G106" s="2"/>
      <c r="H106" s="2"/>
      <c r="I106" s="37"/>
      <c r="J106" s="17" t="str" cm="1">
        <f t="array" ref="J106">_xlfn.IFS(F106="","N/A",I106="N/A","N/A",I106="DNA","N/A",ISNUMBER(I106-F106),I106-F106)</f>
        <v>N/A</v>
      </c>
      <c r="K106" s="17" t="str" cm="1">
        <f t="array" ref="K106">_xlfn.IFS(J106="N/A","N/A",J106&lt;15,"Yes",J106&gt;14,"No")</f>
        <v>N/A</v>
      </c>
      <c r="L106" s="2"/>
      <c r="M106" s="2"/>
      <c r="N106" s="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35"/>
    </row>
    <row r="107" spans="1:40" ht="14.5" customHeight="1" x14ac:dyDescent="0.4">
      <c r="A107" s="12"/>
      <c r="B107" s="2"/>
      <c r="C107" s="1"/>
      <c r="D107" s="1"/>
      <c r="E107" s="1"/>
      <c r="F107" s="14"/>
      <c r="G107" s="2"/>
      <c r="H107" s="2"/>
      <c r="I107" s="37"/>
      <c r="J107" s="17" t="str" cm="1">
        <f t="array" ref="J107">_xlfn.IFS(F107="","N/A",I107="N/A","N/A",I107="DNA","N/A",ISNUMBER(I107-F107),I107-F107)</f>
        <v>N/A</v>
      </c>
      <c r="K107" s="17" t="str" cm="1">
        <f t="array" ref="K107">_xlfn.IFS(J107="N/A","N/A",J107&lt;15,"Yes",J107&gt;14,"No")</f>
        <v>N/A</v>
      </c>
      <c r="L107" s="3"/>
      <c r="M107" s="2"/>
      <c r="N107" s="2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35"/>
    </row>
    <row r="108" spans="1:40" ht="14.5" customHeight="1" x14ac:dyDescent="0.4">
      <c r="A108" s="12"/>
      <c r="B108" s="2"/>
      <c r="C108" s="1"/>
      <c r="D108" s="1"/>
      <c r="E108" s="1"/>
      <c r="F108" s="14"/>
      <c r="G108" s="2"/>
      <c r="H108" s="2"/>
      <c r="I108" s="37"/>
      <c r="J108" s="17" t="str" cm="1">
        <f t="array" ref="J108">_xlfn.IFS(F108="","N/A",I108="N/A","N/A",I108="DNA","N/A",ISNUMBER(I108-F108),I108-F108)</f>
        <v>N/A</v>
      </c>
      <c r="K108" s="17" t="str" cm="1">
        <f t="array" ref="K108">_xlfn.IFS(J108="N/A","N/A",J108&lt;15,"Yes",J108&gt;14,"No")</f>
        <v>N/A</v>
      </c>
      <c r="L108" s="2"/>
      <c r="M108" s="2"/>
      <c r="N108" s="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35"/>
    </row>
    <row r="109" spans="1:40" ht="14.5" customHeight="1" x14ac:dyDescent="0.4">
      <c r="A109" s="12"/>
      <c r="B109" s="2"/>
      <c r="C109" s="1"/>
      <c r="D109" s="1"/>
      <c r="E109" s="1"/>
      <c r="F109" s="14"/>
      <c r="G109" s="2"/>
      <c r="H109" s="2"/>
      <c r="I109" s="37"/>
      <c r="J109" s="17" t="str" cm="1">
        <f t="array" ref="J109">_xlfn.IFS(F109="","N/A",I109="N/A","N/A",I109="DNA","N/A",ISNUMBER(I109-F109),I109-F109)</f>
        <v>N/A</v>
      </c>
      <c r="K109" s="17" t="str" cm="1">
        <f t="array" ref="K109">_xlfn.IFS(J109="N/A","N/A",J109&lt;15,"Yes",J109&gt;14,"No")</f>
        <v>N/A</v>
      </c>
      <c r="L109" s="2"/>
      <c r="M109" s="2"/>
      <c r="N109" s="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35"/>
    </row>
    <row r="110" spans="1:40" ht="14.5" customHeight="1" x14ac:dyDescent="0.4">
      <c r="A110" s="12"/>
      <c r="B110" s="2"/>
      <c r="C110" s="1"/>
      <c r="D110" s="1"/>
      <c r="E110" s="1"/>
      <c r="F110" s="14"/>
      <c r="G110" s="2"/>
      <c r="H110" s="2"/>
      <c r="I110" s="37"/>
      <c r="J110" s="17" t="str" cm="1">
        <f t="array" ref="J110">_xlfn.IFS(F110="","N/A",I110="N/A","N/A",I110="DNA","N/A",ISNUMBER(I110-F110),I110-F110)</f>
        <v>N/A</v>
      </c>
      <c r="K110" s="17" t="str" cm="1">
        <f t="array" ref="K110">_xlfn.IFS(J110="N/A","N/A",J110&lt;15,"Yes",J110&gt;14,"No")</f>
        <v>N/A</v>
      </c>
      <c r="L110" s="2"/>
      <c r="M110" s="2"/>
      <c r="N110" s="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35"/>
    </row>
    <row r="111" spans="1:40" ht="14.5" customHeight="1" x14ac:dyDescent="0.4">
      <c r="A111" s="12"/>
      <c r="B111" s="2"/>
      <c r="C111" s="1"/>
      <c r="D111" s="1"/>
      <c r="E111" s="1"/>
      <c r="F111" s="14"/>
      <c r="G111" s="2"/>
      <c r="H111" s="2"/>
      <c r="I111" s="37"/>
      <c r="J111" s="17" t="str" cm="1">
        <f t="array" ref="J111">_xlfn.IFS(F111="","N/A",I111="N/A","N/A",I111="DNA","N/A",ISNUMBER(I111-F111),I111-F111)</f>
        <v>N/A</v>
      </c>
      <c r="K111" s="17" t="str" cm="1">
        <f t="array" ref="K111">_xlfn.IFS(J111="N/A","N/A",J111&lt;15,"Yes",J111&gt;14,"No")</f>
        <v>N/A</v>
      </c>
      <c r="L111" s="2"/>
      <c r="M111" s="2"/>
      <c r="N111" s="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35"/>
    </row>
    <row r="112" spans="1:40" ht="14.5" customHeight="1" x14ac:dyDescent="0.4">
      <c r="A112" s="12"/>
      <c r="B112" s="2"/>
      <c r="C112" s="1"/>
      <c r="D112" s="1"/>
      <c r="E112" s="1"/>
      <c r="F112" s="14"/>
      <c r="G112" s="2"/>
      <c r="H112" s="2"/>
      <c r="I112" s="37"/>
      <c r="J112" s="17" t="str" cm="1">
        <f t="array" ref="J112">_xlfn.IFS(F112="","N/A",I112="N/A","N/A",I112="DNA","N/A",ISNUMBER(I112-F112),I112-F112)</f>
        <v>N/A</v>
      </c>
      <c r="K112" s="17" t="str" cm="1">
        <f t="array" ref="K112">_xlfn.IFS(J112="N/A","N/A",J112&lt;15,"Yes",J112&gt;14,"No")</f>
        <v>N/A</v>
      </c>
      <c r="L112" s="2"/>
      <c r="M112" s="2"/>
      <c r="N112" s="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35"/>
    </row>
    <row r="113" spans="1:40" ht="14.5" customHeight="1" x14ac:dyDescent="0.4">
      <c r="A113" s="12"/>
      <c r="B113" s="2"/>
      <c r="C113" s="1"/>
      <c r="D113" s="1"/>
      <c r="E113" s="1"/>
      <c r="F113" s="14"/>
      <c r="G113" s="2"/>
      <c r="H113" s="2"/>
      <c r="I113" s="37"/>
      <c r="J113" s="17" t="str" cm="1">
        <f t="array" ref="J113">_xlfn.IFS(F113="","N/A",I113="N/A","N/A",I113="DNA","N/A",ISNUMBER(I113-F113),I113-F113)</f>
        <v>N/A</v>
      </c>
      <c r="K113" s="17" t="str" cm="1">
        <f t="array" ref="K113">_xlfn.IFS(J113="N/A","N/A",J113&lt;15,"Yes",J113&gt;14,"No")</f>
        <v>N/A</v>
      </c>
      <c r="L113" s="2"/>
      <c r="M113" s="2"/>
      <c r="N113" s="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35"/>
    </row>
    <row r="114" spans="1:40" ht="14.5" customHeight="1" x14ac:dyDescent="0.4">
      <c r="A114" s="12"/>
      <c r="B114" s="2"/>
      <c r="C114" s="1"/>
      <c r="D114" s="1"/>
      <c r="E114" s="1"/>
      <c r="F114" s="14"/>
      <c r="G114" s="2"/>
      <c r="H114" s="2"/>
      <c r="I114" s="37"/>
      <c r="J114" s="17" t="str" cm="1">
        <f t="array" ref="J114">_xlfn.IFS(F114="","N/A",I114="N/A","N/A",I114="DNA","N/A",ISNUMBER(I114-F114),I114-F114)</f>
        <v>N/A</v>
      </c>
      <c r="K114" s="17" t="str" cm="1">
        <f t="array" ref="K114">_xlfn.IFS(J114="N/A","N/A",J114&lt;15,"Yes",J114&gt;14,"No")</f>
        <v>N/A</v>
      </c>
      <c r="L114" s="3"/>
      <c r="M114" s="2"/>
      <c r="N114" s="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35"/>
    </row>
    <row r="115" spans="1:40" ht="14.5" customHeight="1" x14ac:dyDescent="0.4">
      <c r="A115" s="12"/>
      <c r="B115" s="2"/>
      <c r="C115" s="1"/>
      <c r="D115" s="1"/>
      <c r="E115" s="1"/>
      <c r="F115" s="14"/>
      <c r="G115" s="2"/>
      <c r="H115" s="2"/>
      <c r="I115" s="37"/>
      <c r="J115" s="17" t="str" cm="1">
        <f t="array" ref="J115">_xlfn.IFS(F115="","N/A",I115="N/A","N/A",I115="DNA","N/A",ISNUMBER(I115-F115),I115-F115)</f>
        <v>N/A</v>
      </c>
      <c r="K115" s="17" t="str" cm="1">
        <f t="array" ref="K115">_xlfn.IFS(J115="N/A","N/A",J115&lt;15,"Yes",J115&gt;14,"No")</f>
        <v>N/A</v>
      </c>
      <c r="L115" s="2"/>
      <c r="M115" s="2"/>
      <c r="N115" s="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35"/>
    </row>
    <row r="116" spans="1:40" ht="14.5" customHeight="1" x14ac:dyDescent="0.4">
      <c r="A116" s="12"/>
      <c r="B116" s="2"/>
      <c r="C116" s="1"/>
      <c r="D116" s="1"/>
      <c r="E116" s="1"/>
      <c r="F116" s="14"/>
      <c r="G116" s="2"/>
      <c r="H116" s="2"/>
      <c r="I116" s="37"/>
      <c r="J116" s="17" t="str" cm="1">
        <f t="array" ref="J116">_xlfn.IFS(F116="","N/A",I116="N/A","N/A",I116="DNA","N/A",ISNUMBER(I116-F116),I116-F116)</f>
        <v>N/A</v>
      </c>
      <c r="K116" s="17" t="str" cm="1">
        <f t="array" ref="K116">_xlfn.IFS(J116="N/A","N/A",J116&lt;15,"Yes",J116&gt;14,"No")</f>
        <v>N/A</v>
      </c>
      <c r="L116" s="3"/>
      <c r="M116" s="2"/>
      <c r="N116" s="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35"/>
    </row>
    <row r="117" spans="1:40" ht="14.5" customHeight="1" x14ac:dyDescent="0.4">
      <c r="A117" s="12"/>
      <c r="B117" s="2"/>
      <c r="C117" s="1"/>
      <c r="D117" s="1"/>
      <c r="E117" s="1"/>
      <c r="F117" s="14"/>
      <c r="G117" s="2"/>
      <c r="H117" s="2"/>
      <c r="I117" s="37"/>
      <c r="J117" s="17" t="str" cm="1">
        <f t="array" ref="J117">_xlfn.IFS(F117="","N/A",I117="N/A","N/A",I117="DNA","N/A",ISNUMBER(I117-F117),I117-F117)</f>
        <v>N/A</v>
      </c>
      <c r="K117" s="17" t="str" cm="1">
        <f t="array" ref="K117">_xlfn.IFS(J117="N/A","N/A",J117&lt;15,"Yes",J117&gt;14,"No")</f>
        <v>N/A</v>
      </c>
      <c r="L117" s="2"/>
      <c r="M117" s="2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35"/>
    </row>
    <row r="118" spans="1:40" ht="14.5" customHeight="1" x14ac:dyDescent="0.4">
      <c r="A118" s="12"/>
      <c r="B118" s="2"/>
      <c r="C118" s="1"/>
      <c r="D118" s="1"/>
      <c r="E118" s="1"/>
      <c r="F118" s="14"/>
      <c r="G118" s="2"/>
      <c r="H118" s="2"/>
      <c r="I118" s="37"/>
      <c r="J118" s="17" t="str" cm="1">
        <f t="array" ref="J118">_xlfn.IFS(F118="","N/A",I118="N/A","N/A",I118="DNA","N/A",ISNUMBER(I118-F118),I118-F118)</f>
        <v>N/A</v>
      </c>
      <c r="K118" s="17" t="str" cm="1">
        <f t="array" ref="K118">_xlfn.IFS(J118="N/A","N/A",J118&lt;15,"Yes",J118&gt;14,"No")</f>
        <v>N/A</v>
      </c>
      <c r="L118" s="2"/>
      <c r="M118" s="2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35"/>
    </row>
    <row r="119" spans="1:40" ht="14.5" customHeight="1" x14ac:dyDescent="0.4">
      <c r="A119" s="12"/>
      <c r="B119" s="2"/>
      <c r="C119" s="1"/>
      <c r="D119" s="1"/>
      <c r="E119" s="1"/>
      <c r="F119" s="14"/>
      <c r="G119" s="2"/>
      <c r="H119" s="2"/>
      <c r="I119" s="37"/>
      <c r="J119" s="17" t="str" cm="1">
        <f t="array" ref="J119">_xlfn.IFS(F119="","N/A",I119="N/A","N/A",I119="DNA","N/A",ISNUMBER(I119-F119),I119-F119)</f>
        <v>N/A</v>
      </c>
      <c r="K119" s="17" t="str" cm="1">
        <f t="array" ref="K119">_xlfn.IFS(J119="N/A","N/A",J119&lt;15,"Yes",J119&gt;14,"No")</f>
        <v>N/A</v>
      </c>
      <c r="L119" s="2"/>
      <c r="M119" s="2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35"/>
    </row>
    <row r="120" spans="1:40" ht="14.5" customHeight="1" x14ac:dyDescent="0.4">
      <c r="A120" s="12"/>
      <c r="B120" s="2"/>
      <c r="C120" s="1"/>
      <c r="D120" s="1"/>
      <c r="E120" s="1"/>
      <c r="F120" s="14"/>
      <c r="G120" s="2"/>
      <c r="H120" s="2"/>
      <c r="I120" s="37"/>
      <c r="J120" s="17" t="str" cm="1">
        <f t="array" ref="J120">_xlfn.IFS(F120="","N/A",I120="N/A","N/A",I120="DNA","N/A",ISNUMBER(I120-F120),I120-F120)</f>
        <v>N/A</v>
      </c>
      <c r="K120" s="17" t="str" cm="1">
        <f t="array" ref="K120">_xlfn.IFS(J120="N/A","N/A",J120&lt;15,"Yes",J120&gt;14,"No")</f>
        <v>N/A</v>
      </c>
      <c r="L120" s="2"/>
      <c r="M120" s="2"/>
      <c r="N120" s="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35"/>
    </row>
    <row r="121" spans="1:40" ht="14.5" customHeight="1" x14ac:dyDescent="0.4">
      <c r="A121" s="12"/>
      <c r="B121" s="2"/>
      <c r="C121" s="1"/>
      <c r="D121" s="1"/>
      <c r="E121" s="1"/>
      <c r="F121" s="14"/>
      <c r="G121" s="2"/>
      <c r="H121" s="2"/>
      <c r="I121" s="37"/>
      <c r="J121" s="17" t="str" cm="1">
        <f t="array" ref="J121">_xlfn.IFS(F121="","N/A",I121="N/A","N/A",I121="DNA","N/A",ISNUMBER(I121-F121),I121-F121)</f>
        <v>N/A</v>
      </c>
      <c r="K121" s="17" t="str" cm="1">
        <f t="array" ref="K121">_xlfn.IFS(J121="N/A","N/A",J121&lt;15,"Yes",J121&gt;14,"No")</f>
        <v>N/A</v>
      </c>
      <c r="L121" s="2"/>
      <c r="M121" s="2"/>
      <c r="N121" s="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35"/>
    </row>
    <row r="122" spans="1:40" ht="14.5" customHeight="1" x14ac:dyDescent="0.4">
      <c r="A122" s="12"/>
      <c r="B122" s="2"/>
      <c r="C122" s="1"/>
      <c r="D122" s="1"/>
      <c r="E122" s="1"/>
      <c r="F122" s="14"/>
      <c r="G122" s="2"/>
      <c r="H122" s="2"/>
      <c r="I122" s="37"/>
      <c r="J122" s="17" t="str" cm="1">
        <f t="array" ref="J122">_xlfn.IFS(F122="","N/A",I122="N/A","N/A",I122="DNA","N/A",ISNUMBER(I122-F122),I122-F122)</f>
        <v>N/A</v>
      </c>
      <c r="K122" s="17" t="str" cm="1">
        <f t="array" ref="K122">_xlfn.IFS(J122="N/A","N/A",J122&lt;15,"Yes",J122&gt;14,"No")</f>
        <v>N/A</v>
      </c>
      <c r="L122" s="2"/>
      <c r="M122" s="2"/>
      <c r="N122" s="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35"/>
    </row>
    <row r="123" spans="1:40" ht="14.5" customHeight="1" x14ac:dyDescent="0.4">
      <c r="A123" s="12"/>
      <c r="B123" s="2"/>
      <c r="C123" s="1"/>
      <c r="D123" s="1"/>
      <c r="E123" s="1"/>
      <c r="F123" s="14"/>
      <c r="G123" s="2"/>
      <c r="H123" s="2"/>
      <c r="I123" s="37"/>
      <c r="J123" s="17" t="str" cm="1">
        <f t="array" ref="J123">_xlfn.IFS(F123="","N/A",I123="N/A","N/A",I123="DNA","N/A",ISNUMBER(I123-F123),I123-F123)</f>
        <v>N/A</v>
      </c>
      <c r="K123" s="17" t="str" cm="1">
        <f t="array" ref="K123">_xlfn.IFS(J123="N/A","N/A",J123&lt;15,"Yes",J123&gt;14,"No")</f>
        <v>N/A</v>
      </c>
      <c r="L123" s="2"/>
      <c r="M123" s="2"/>
      <c r="N123" s="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35"/>
    </row>
    <row r="124" spans="1:40" ht="14.5" customHeight="1" x14ac:dyDescent="0.4">
      <c r="A124" s="12"/>
      <c r="B124" s="2"/>
      <c r="C124" s="1"/>
      <c r="D124" s="1"/>
      <c r="E124" s="1"/>
      <c r="F124" s="14"/>
      <c r="G124" s="2"/>
      <c r="H124" s="2"/>
      <c r="I124" s="37"/>
      <c r="J124" s="17" t="str" cm="1">
        <f t="array" ref="J124">_xlfn.IFS(F124="","N/A",I124="N/A","N/A",I124="DNA","N/A",ISNUMBER(I124-F124),I124-F124)</f>
        <v>N/A</v>
      </c>
      <c r="K124" s="17" t="str" cm="1">
        <f t="array" ref="K124">_xlfn.IFS(J124="N/A","N/A",J124&lt;15,"Yes",J124&gt;14,"No")</f>
        <v>N/A</v>
      </c>
      <c r="L124" s="2"/>
      <c r="M124" s="2"/>
      <c r="N124" s="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35"/>
    </row>
    <row r="125" spans="1:40" ht="14.5" customHeight="1" x14ac:dyDescent="0.4">
      <c r="A125" s="12"/>
      <c r="B125" s="2"/>
      <c r="C125" s="1"/>
      <c r="D125" s="1"/>
      <c r="E125" s="1"/>
      <c r="F125" s="14"/>
      <c r="G125" s="2"/>
      <c r="H125" s="2"/>
      <c r="I125" s="37"/>
      <c r="J125" s="17" t="str" cm="1">
        <f t="array" ref="J125">_xlfn.IFS(F125="","N/A",I125="N/A","N/A",I125="DNA","N/A",ISNUMBER(I125-F125),I125-F125)</f>
        <v>N/A</v>
      </c>
      <c r="K125" s="17" t="str" cm="1">
        <f t="array" ref="K125">_xlfn.IFS(J125="N/A","N/A",J125&lt;15,"Yes",J125&gt;14,"No")</f>
        <v>N/A</v>
      </c>
      <c r="L125" s="3"/>
      <c r="M125" s="2"/>
      <c r="N125" s="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35"/>
    </row>
    <row r="126" spans="1:40" ht="14.5" customHeight="1" x14ac:dyDescent="0.4">
      <c r="A126" s="12"/>
      <c r="B126" s="2"/>
      <c r="C126" s="1"/>
      <c r="D126" s="1"/>
      <c r="E126" s="1"/>
      <c r="F126" s="14"/>
      <c r="G126" s="2"/>
      <c r="H126" s="2"/>
      <c r="I126" s="37"/>
      <c r="J126" s="17" t="str" cm="1">
        <f t="array" ref="J126">_xlfn.IFS(F126="","N/A",I126="N/A","N/A",I126="DNA","N/A",ISNUMBER(I126-F126),I126-F126)</f>
        <v>N/A</v>
      </c>
      <c r="K126" s="17" t="str" cm="1">
        <f t="array" ref="K126">_xlfn.IFS(J126="N/A","N/A",J126&lt;15,"Yes",J126&gt;14,"No")</f>
        <v>N/A</v>
      </c>
      <c r="L126" s="2"/>
      <c r="M126" s="2"/>
      <c r="N126" s="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35"/>
    </row>
    <row r="127" spans="1:40" ht="14.5" customHeight="1" x14ac:dyDescent="0.4">
      <c r="A127" s="12"/>
      <c r="B127" s="2"/>
      <c r="C127" s="1"/>
      <c r="D127" s="1"/>
      <c r="E127" s="1"/>
      <c r="F127" s="14"/>
      <c r="G127" s="2"/>
      <c r="H127" s="2"/>
      <c r="I127" s="37"/>
      <c r="J127" s="17" t="str" cm="1">
        <f t="array" ref="J127">_xlfn.IFS(F127="","N/A",I127="N/A","N/A",I127="DNA","N/A",ISNUMBER(I127-F127),I127-F127)</f>
        <v>N/A</v>
      </c>
      <c r="K127" s="17" t="str" cm="1">
        <f t="array" ref="K127">_xlfn.IFS(J127="N/A","N/A",J127&lt;15,"Yes",J127&gt;14,"No")</f>
        <v>N/A</v>
      </c>
      <c r="L127" s="2"/>
      <c r="M127" s="2"/>
      <c r="N127" s="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35"/>
    </row>
    <row r="128" spans="1:40" ht="14.5" customHeight="1" x14ac:dyDescent="0.4">
      <c r="A128" s="12"/>
      <c r="B128" s="2"/>
      <c r="C128" s="1"/>
      <c r="D128" s="1"/>
      <c r="E128" s="1"/>
      <c r="F128" s="14"/>
      <c r="G128" s="2"/>
      <c r="H128" s="2"/>
      <c r="I128" s="37"/>
      <c r="J128" s="17" t="str" cm="1">
        <f t="array" ref="J128">_xlfn.IFS(F128="","N/A",I128="N/A","N/A",I128="DNA","N/A",ISNUMBER(I128-F128),I128-F128)</f>
        <v>N/A</v>
      </c>
      <c r="K128" s="17" t="str" cm="1">
        <f t="array" ref="K128">_xlfn.IFS(J128="N/A","N/A",J128&lt;15,"Yes",J128&gt;14,"No")</f>
        <v>N/A</v>
      </c>
      <c r="L128" s="2"/>
      <c r="M128" s="2"/>
      <c r="N128" s="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35"/>
    </row>
    <row r="129" spans="1:40" ht="14.5" customHeight="1" x14ac:dyDescent="0.4">
      <c r="A129" s="12"/>
      <c r="B129" s="2"/>
      <c r="C129" s="1"/>
      <c r="D129" s="1"/>
      <c r="E129" s="1"/>
      <c r="F129" s="14"/>
      <c r="G129" s="2"/>
      <c r="H129" s="2"/>
      <c r="I129" s="37"/>
      <c r="J129" s="17" t="str" cm="1">
        <f t="array" ref="J129">_xlfn.IFS(F129="","N/A",I129="N/A","N/A",I129="DNA","N/A",ISNUMBER(I129-F129),I129-F129)</f>
        <v>N/A</v>
      </c>
      <c r="K129" s="17" t="str" cm="1">
        <f t="array" ref="K129">_xlfn.IFS(J129="N/A","N/A",J129&lt;15,"Yes",J129&gt;14,"No")</f>
        <v>N/A</v>
      </c>
      <c r="L129" s="2"/>
      <c r="M129" s="2"/>
      <c r="N129" s="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35"/>
    </row>
    <row r="130" spans="1:40" ht="14.5" customHeight="1" x14ac:dyDescent="0.4">
      <c r="A130" s="12"/>
      <c r="B130" s="2"/>
      <c r="C130" s="1"/>
      <c r="D130" s="1"/>
      <c r="E130" s="1"/>
      <c r="F130" s="14"/>
      <c r="G130" s="2"/>
      <c r="H130" s="2"/>
      <c r="I130" s="37"/>
      <c r="J130" s="17" t="str" cm="1">
        <f t="array" ref="J130">_xlfn.IFS(F130="","N/A",I130="N/A","N/A",I130="DNA","N/A",ISNUMBER(I130-F130),I130-F130)</f>
        <v>N/A</v>
      </c>
      <c r="K130" s="17" t="str" cm="1">
        <f t="array" ref="K130">_xlfn.IFS(J130="N/A","N/A",J130&lt;15,"Yes",J130&gt;14,"No")</f>
        <v>N/A</v>
      </c>
      <c r="L130" s="2"/>
      <c r="M130" s="2"/>
      <c r="N130" s="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35"/>
    </row>
    <row r="131" spans="1:40" ht="14.5" customHeight="1" x14ac:dyDescent="0.4">
      <c r="A131" s="12"/>
      <c r="B131" s="2"/>
      <c r="C131" s="1"/>
      <c r="D131" s="1"/>
      <c r="E131" s="1"/>
      <c r="F131" s="14"/>
      <c r="G131" s="2"/>
      <c r="H131" s="2"/>
      <c r="I131" s="37"/>
      <c r="J131" s="17" t="str" cm="1">
        <f t="array" ref="J131">_xlfn.IFS(F131="","N/A",I131="N/A","N/A",I131="DNA","N/A",ISNUMBER(I131-F131),I131-F131)</f>
        <v>N/A</v>
      </c>
      <c r="K131" s="17" t="str" cm="1">
        <f t="array" ref="K131">_xlfn.IFS(J131="N/A","N/A",J131&lt;15,"Yes",J131&gt;14,"No")</f>
        <v>N/A</v>
      </c>
      <c r="L131" s="2"/>
      <c r="M131" s="2"/>
      <c r="N131" s="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35"/>
    </row>
    <row r="132" spans="1:40" ht="14.5" customHeight="1" x14ac:dyDescent="0.4">
      <c r="A132" s="12"/>
      <c r="B132" s="2"/>
      <c r="C132" s="1"/>
      <c r="D132" s="1"/>
      <c r="E132" s="1"/>
      <c r="F132" s="14"/>
      <c r="G132" s="2"/>
      <c r="H132" s="2"/>
      <c r="I132" s="37"/>
      <c r="J132" s="17" t="str" cm="1">
        <f t="array" ref="J132">_xlfn.IFS(F132="","N/A",I132="N/A","N/A",I132="DNA","N/A",ISNUMBER(I132-F132),I132-F132)</f>
        <v>N/A</v>
      </c>
      <c r="K132" s="17" t="str" cm="1">
        <f t="array" ref="K132">_xlfn.IFS(J132="N/A","N/A",J132&lt;15,"Yes",J132&gt;14,"No")</f>
        <v>N/A</v>
      </c>
      <c r="L132" s="2"/>
      <c r="M132" s="2"/>
      <c r="N132" s="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35"/>
    </row>
    <row r="133" spans="1:40" ht="14.5" customHeight="1" x14ac:dyDescent="0.4">
      <c r="A133" s="12"/>
      <c r="B133" s="2"/>
      <c r="C133" s="1"/>
      <c r="D133" s="1"/>
      <c r="E133" s="1"/>
      <c r="F133" s="14"/>
      <c r="G133" s="2"/>
      <c r="H133" s="2"/>
      <c r="I133" s="37"/>
      <c r="J133" s="17" t="str" cm="1">
        <f t="array" ref="J133">_xlfn.IFS(F133="","N/A",I133="N/A","N/A",I133="DNA","N/A",ISNUMBER(I133-F133),I133-F133)</f>
        <v>N/A</v>
      </c>
      <c r="K133" s="17" t="str" cm="1">
        <f t="array" ref="K133">_xlfn.IFS(J133="N/A","N/A",J133&lt;15,"Yes",J133&gt;14,"No")</f>
        <v>N/A</v>
      </c>
      <c r="L133" s="2"/>
      <c r="M133" s="2"/>
      <c r="N133" s="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35"/>
    </row>
    <row r="134" spans="1:40" ht="14.5" customHeight="1" x14ac:dyDescent="0.4">
      <c r="A134" s="12"/>
      <c r="B134" s="2"/>
      <c r="C134" s="1"/>
      <c r="D134" s="1"/>
      <c r="E134" s="1"/>
      <c r="F134" s="14"/>
      <c r="G134" s="2"/>
      <c r="H134" s="2"/>
      <c r="I134" s="37"/>
      <c r="J134" s="17" t="str" cm="1">
        <f t="array" ref="J134">_xlfn.IFS(F134="","N/A",I134="N/A","N/A",I134="DNA","N/A",ISNUMBER(I134-F134),I134-F134)</f>
        <v>N/A</v>
      </c>
      <c r="K134" s="17" t="str" cm="1">
        <f t="array" ref="K134">_xlfn.IFS(J134="N/A","N/A",J134&lt;15,"Yes",J134&gt;14,"No")</f>
        <v>N/A</v>
      </c>
      <c r="L134" s="2"/>
      <c r="M134" s="2"/>
      <c r="N134" s="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35"/>
    </row>
    <row r="135" spans="1:40" ht="14.5" customHeight="1" x14ac:dyDescent="0.4">
      <c r="A135" s="12"/>
      <c r="B135" s="2"/>
      <c r="C135" s="1"/>
      <c r="D135" s="1"/>
      <c r="E135" s="1"/>
      <c r="F135" s="14"/>
      <c r="G135" s="2"/>
      <c r="H135" s="2"/>
      <c r="I135" s="37"/>
      <c r="J135" s="17" t="str" cm="1">
        <f t="array" ref="J135">_xlfn.IFS(F135="","N/A",I135="N/A","N/A",I135="DNA","N/A",ISNUMBER(I135-F135),I135-F135)</f>
        <v>N/A</v>
      </c>
      <c r="K135" s="17" t="str" cm="1">
        <f t="array" ref="K135">_xlfn.IFS(J135="N/A","N/A",J135&lt;15,"Yes",J135&gt;14,"No")</f>
        <v>N/A</v>
      </c>
      <c r="L135" s="2"/>
      <c r="M135" s="2"/>
      <c r="N135" s="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35"/>
    </row>
    <row r="136" spans="1:40" ht="14.5" customHeight="1" x14ac:dyDescent="0.4">
      <c r="A136" s="12"/>
      <c r="B136" s="2"/>
      <c r="C136" s="1"/>
      <c r="D136" s="1"/>
      <c r="E136" s="1"/>
      <c r="F136" s="14"/>
      <c r="G136" s="2"/>
      <c r="H136" s="2"/>
      <c r="I136" s="37"/>
      <c r="J136" s="17" t="str" cm="1">
        <f t="array" ref="J136">_xlfn.IFS(F136="","N/A",I136="N/A","N/A",I136="DNA","N/A",ISNUMBER(I136-F136),I136-F136)</f>
        <v>N/A</v>
      </c>
      <c r="K136" s="17" t="str" cm="1">
        <f t="array" ref="K136">_xlfn.IFS(J136="N/A","N/A",J136&lt;15,"Yes",J136&gt;14,"No")</f>
        <v>N/A</v>
      </c>
      <c r="L136" s="2"/>
      <c r="M136" s="2"/>
      <c r="N136" s="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35"/>
    </row>
    <row r="137" spans="1:40" ht="14.5" customHeight="1" x14ac:dyDescent="0.4">
      <c r="A137" s="12"/>
      <c r="B137" s="2"/>
      <c r="C137" s="1"/>
      <c r="D137" s="1"/>
      <c r="E137" s="1"/>
      <c r="F137" s="14"/>
      <c r="G137" s="2"/>
      <c r="H137" s="2"/>
      <c r="I137" s="37"/>
      <c r="J137" s="17" t="str" cm="1">
        <f t="array" ref="J137">_xlfn.IFS(F137="","N/A",I137="N/A","N/A",I137="DNA","N/A",ISNUMBER(I137-F137),I137-F137)</f>
        <v>N/A</v>
      </c>
      <c r="K137" s="17" t="str" cm="1">
        <f t="array" ref="K137">_xlfn.IFS(J137="N/A","N/A",J137&lt;15,"Yes",J137&gt;14,"No")</f>
        <v>N/A</v>
      </c>
      <c r="L137" s="2"/>
      <c r="M137" s="2"/>
      <c r="N137" s="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35"/>
    </row>
    <row r="138" spans="1:40" ht="14.5" customHeight="1" x14ac:dyDescent="0.4">
      <c r="A138" s="12"/>
      <c r="B138" s="2"/>
      <c r="C138" s="1"/>
      <c r="D138" s="1"/>
      <c r="E138" s="1"/>
      <c r="F138" s="14"/>
      <c r="G138" s="2"/>
      <c r="H138" s="2"/>
      <c r="I138" s="37"/>
      <c r="J138" s="17" t="str" cm="1">
        <f t="array" ref="J138">_xlfn.IFS(F138="","N/A",I138="N/A","N/A",I138="DNA","N/A",ISNUMBER(I138-F138),I138-F138)</f>
        <v>N/A</v>
      </c>
      <c r="K138" s="17" t="str" cm="1">
        <f t="array" ref="K138">_xlfn.IFS(J138="N/A","N/A",J138&lt;15,"Yes",J138&gt;14,"No")</f>
        <v>N/A</v>
      </c>
      <c r="L138" s="2"/>
      <c r="M138" s="2"/>
      <c r="N138" s="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35"/>
    </row>
    <row r="139" spans="1:40" ht="14.5" customHeight="1" x14ac:dyDescent="0.4">
      <c r="A139" s="12"/>
      <c r="B139" s="2"/>
      <c r="C139" s="1"/>
      <c r="D139" s="1"/>
      <c r="E139" s="1"/>
      <c r="F139" s="14"/>
      <c r="G139" s="2"/>
      <c r="H139" s="2"/>
      <c r="I139" s="37"/>
      <c r="J139" s="17" t="str" cm="1">
        <f t="array" ref="J139">_xlfn.IFS(F139="","N/A",I139="N/A","N/A",I139="DNA","N/A",ISNUMBER(I139-F139),I139-F139)</f>
        <v>N/A</v>
      </c>
      <c r="K139" s="17" t="str" cm="1">
        <f t="array" ref="K139">_xlfn.IFS(J139="N/A","N/A",J139&lt;15,"Yes",J139&gt;14,"No")</f>
        <v>N/A</v>
      </c>
      <c r="L139" s="3"/>
      <c r="M139" s="2"/>
      <c r="N139" s="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35"/>
    </row>
    <row r="140" spans="1:40" ht="14.5" customHeight="1" x14ac:dyDescent="0.4">
      <c r="A140" s="12"/>
      <c r="B140" s="2"/>
      <c r="C140" s="1"/>
      <c r="D140" s="1"/>
      <c r="E140" s="1"/>
      <c r="F140" s="14"/>
      <c r="G140" s="2"/>
      <c r="H140" s="2"/>
      <c r="I140" s="37"/>
      <c r="J140" s="17" t="str" cm="1">
        <f t="array" ref="J140">_xlfn.IFS(F140="","N/A",I140="N/A","N/A",I140="DNA","N/A",ISNUMBER(I140-F140),I140-F140)</f>
        <v>N/A</v>
      </c>
      <c r="K140" s="17" t="str" cm="1">
        <f t="array" ref="K140">_xlfn.IFS(J140="N/A","N/A",J140&lt;15,"Yes",J140&gt;14,"No")</f>
        <v>N/A</v>
      </c>
      <c r="L140" s="2"/>
      <c r="M140" s="2"/>
      <c r="N140" s="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35"/>
    </row>
    <row r="141" spans="1:40" ht="14.5" customHeight="1" x14ac:dyDescent="0.4">
      <c r="A141" s="12"/>
      <c r="B141" s="2"/>
      <c r="C141" s="1"/>
      <c r="D141" s="1"/>
      <c r="E141" s="1"/>
      <c r="F141" s="14"/>
      <c r="G141" s="2"/>
      <c r="H141" s="2"/>
      <c r="I141" s="37"/>
      <c r="J141" s="17" t="str" cm="1">
        <f t="array" ref="J141">_xlfn.IFS(F141="","N/A",I141="N/A","N/A",I141="DNA","N/A",ISNUMBER(I141-F141),I141-F141)</f>
        <v>N/A</v>
      </c>
      <c r="K141" s="17" t="str" cm="1">
        <f t="array" ref="K141">_xlfn.IFS(J141="N/A","N/A",J141&lt;15,"Yes",J141&gt;14,"No")</f>
        <v>N/A</v>
      </c>
      <c r="L141" s="2"/>
      <c r="M141" s="2"/>
      <c r="N141" s="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35"/>
    </row>
    <row r="142" spans="1:40" ht="14.5" customHeight="1" x14ac:dyDescent="0.4">
      <c r="A142" s="12"/>
      <c r="B142" s="2"/>
      <c r="C142" s="1"/>
      <c r="D142" s="1"/>
      <c r="E142" s="1"/>
      <c r="F142" s="14"/>
      <c r="G142" s="2"/>
      <c r="H142" s="2"/>
      <c r="I142" s="37"/>
      <c r="J142" s="17" t="str" cm="1">
        <f t="array" ref="J142">_xlfn.IFS(F142="","N/A",I142="N/A","N/A",I142="DNA","N/A",ISNUMBER(I142-F142),I142-F142)</f>
        <v>N/A</v>
      </c>
      <c r="K142" s="17" t="str" cm="1">
        <f t="array" ref="K142">_xlfn.IFS(J142="N/A","N/A",J142&lt;15,"Yes",J142&gt;14,"No")</f>
        <v>N/A</v>
      </c>
      <c r="L142" s="2"/>
      <c r="M142" s="2"/>
      <c r="N142" s="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35"/>
    </row>
    <row r="143" spans="1:40" ht="14.5" customHeight="1" x14ac:dyDescent="0.4">
      <c r="A143" s="12"/>
      <c r="B143" s="2"/>
      <c r="C143" s="1"/>
      <c r="D143" s="1"/>
      <c r="E143" s="1"/>
      <c r="F143" s="14"/>
      <c r="G143" s="2"/>
      <c r="H143" s="2"/>
      <c r="I143" s="37"/>
      <c r="J143" s="17" t="str" cm="1">
        <f t="array" ref="J143">_xlfn.IFS(F143="","N/A",I143="N/A","N/A",I143="DNA","N/A",ISNUMBER(I143-F143),I143-F143)</f>
        <v>N/A</v>
      </c>
      <c r="K143" s="17" t="str" cm="1">
        <f t="array" ref="K143">_xlfn.IFS(J143="N/A","N/A",J143&lt;15,"Yes",J143&gt;14,"No")</f>
        <v>N/A</v>
      </c>
      <c r="L143" s="2"/>
      <c r="M143" s="2"/>
      <c r="N143" s="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35"/>
    </row>
    <row r="144" spans="1:40" ht="14.5" customHeight="1" x14ac:dyDescent="0.4">
      <c r="A144" s="12"/>
      <c r="B144" s="2"/>
      <c r="C144" s="1"/>
      <c r="D144" s="1"/>
      <c r="E144" s="1"/>
      <c r="F144" s="14"/>
      <c r="G144" s="2"/>
      <c r="H144" s="2"/>
      <c r="I144" s="37"/>
      <c r="J144" s="17" t="str" cm="1">
        <f t="array" ref="J144">_xlfn.IFS(F144="","N/A",I144="N/A","N/A",I144="DNA","N/A",ISNUMBER(I144-F144),I144-F144)</f>
        <v>N/A</v>
      </c>
      <c r="K144" s="17" t="str" cm="1">
        <f t="array" ref="K144">_xlfn.IFS(J144="N/A","N/A",J144&lt;15,"Yes",J144&gt;14,"No")</f>
        <v>N/A</v>
      </c>
      <c r="L144" s="3"/>
      <c r="M144" s="2"/>
      <c r="N144" s="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35"/>
    </row>
    <row r="145" spans="1:40" ht="14.5" customHeight="1" x14ac:dyDescent="0.4">
      <c r="A145" s="12"/>
      <c r="B145" s="2"/>
      <c r="C145" s="1"/>
      <c r="D145" s="1"/>
      <c r="E145" s="1"/>
      <c r="F145" s="14"/>
      <c r="G145" s="2"/>
      <c r="H145" s="2"/>
      <c r="I145" s="37"/>
      <c r="J145" s="17" t="str" cm="1">
        <f t="array" ref="J145">_xlfn.IFS(F145="","N/A",I145="N/A","N/A",I145="DNA","N/A",ISNUMBER(I145-F145),I145-F145)</f>
        <v>N/A</v>
      </c>
      <c r="K145" s="17" t="str" cm="1">
        <f t="array" ref="K145">_xlfn.IFS(J145="N/A","N/A",J145&lt;15,"Yes",J145&gt;14,"No")</f>
        <v>N/A</v>
      </c>
      <c r="L145" s="2"/>
      <c r="M145" s="2"/>
      <c r="N145" s="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35"/>
    </row>
    <row r="146" spans="1:40" ht="14.5" customHeight="1" x14ac:dyDescent="0.4">
      <c r="A146" s="12"/>
      <c r="B146" s="2"/>
      <c r="C146" s="1"/>
      <c r="D146" s="1"/>
      <c r="E146" s="1"/>
      <c r="F146" s="14"/>
      <c r="G146" s="2"/>
      <c r="H146" s="2"/>
      <c r="I146" s="37"/>
      <c r="J146" s="17" t="str" cm="1">
        <f t="array" ref="J146">_xlfn.IFS(F146="","N/A",I146="N/A","N/A",I146="DNA","N/A",ISNUMBER(I146-F146),I146-F146)</f>
        <v>N/A</v>
      </c>
      <c r="K146" s="17" t="str" cm="1">
        <f t="array" ref="K146">_xlfn.IFS(J146="N/A","N/A",J146&lt;15,"Yes",J146&gt;14,"No")</f>
        <v>N/A</v>
      </c>
      <c r="L146" s="2"/>
      <c r="M146" s="2"/>
      <c r="N146" s="2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35"/>
    </row>
    <row r="147" spans="1:40" ht="14.5" customHeight="1" x14ac:dyDescent="0.4">
      <c r="A147" s="12"/>
      <c r="B147" s="2"/>
      <c r="C147" s="1"/>
      <c r="D147" s="1"/>
      <c r="E147" s="1"/>
      <c r="F147" s="14"/>
      <c r="G147" s="2"/>
      <c r="H147" s="2"/>
      <c r="I147" s="37"/>
      <c r="J147" s="17" t="str" cm="1">
        <f t="array" ref="J147">_xlfn.IFS(F147="","N/A",I147="N/A","N/A",I147="DNA","N/A",ISNUMBER(I147-F147),I147-F147)</f>
        <v>N/A</v>
      </c>
      <c r="K147" s="17" t="str" cm="1">
        <f t="array" ref="K147">_xlfn.IFS(J147="N/A","N/A",J147&lt;15,"Yes",J147&gt;14,"No")</f>
        <v>N/A</v>
      </c>
      <c r="L147" s="2"/>
      <c r="M147" s="2"/>
      <c r="N147" s="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35"/>
    </row>
    <row r="148" spans="1:40" ht="14.5" customHeight="1" x14ac:dyDescent="0.4">
      <c r="A148" s="12"/>
      <c r="B148" s="2"/>
      <c r="C148" s="1"/>
      <c r="D148" s="1"/>
      <c r="E148" s="1"/>
      <c r="F148" s="14"/>
      <c r="G148" s="2"/>
      <c r="H148" s="2"/>
      <c r="I148" s="37"/>
      <c r="J148" s="17" t="str" cm="1">
        <f t="array" ref="J148">_xlfn.IFS(F148="","N/A",I148="N/A","N/A",I148="DNA","N/A",ISNUMBER(I148-F148),I148-F148)</f>
        <v>N/A</v>
      </c>
      <c r="K148" s="17" t="str" cm="1">
        <f t="array" ref="K148">_xlfn.IFS(J148="N/A","N/A",J148&lt;15,"Yes",J148&gt;14,"No")</f>
        <v>N/A</v>
      </c>
      <c r="L148" s="2"/>
      <c r="M148" s="2"/>
      <c r="N148" s="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35"/>
    </row>
    <row r="149" spans="1:40" ht="14.5" customHeight="1" x14ac:dyDescent="0.4">
      <c r="A149" s="12"/>
      <c r="B149" s="2"/>
      <c r="C149" s="1"/>
      <c r="D149" s="1"/>
      <c r="E149" s="1"/>
      <c r="F149" s="14"/>
      <c r="G149" s="2"/>
      <c r="H149" s="2"/>
      <c r="I149" s="37"/>
      <c r="J149" s="17" t="str" cm="1">
        <f t="array" ref="J149">_xlfn.IFS(F149="","N/A",I149="N/A","N/A",I149="DNA","N/A",ISNUMBER(I149-F149),I149-F149)</f>
        <v>N/A</v>
      </c>
      <c r="K149" s="17" t="str" cm="1">
        <f t="array" ref="K149">_xlfn.IFS(J149="N/A","N/A",J149&lt;15,"Yes",J149&gt;14,"No")</f>
        <v>N/A</v>
      </c>
      <c r="L149" s="2"/>
      <c r="M149" s="2"/>
      <c r="N149" s="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35"/>
    </row>
    <row r="150" spans="1:40" ht="14.5" customHeight="1" x14ac:dyDescent="0.4">
      <c r="A150" s="12"/>
      <c r="B150" s="2"/>
      <c r="C150" s="1"/>
      <c r="D150" s="1"/>
      <c r="E150" s="1"/>
      <c r="F150" s="14"/>
      <c r="G150" s="2"/>
      <c r="H150" s="2"/>
      <c r="I150" s="37"/>
      <c r="J150" s="17" t="str" cm="1">
        <f t="array" ref="J150">_xlfn.IFS(F150="","N/A",I150="N/A","N/A",I150="DNA","N/A",ISNUMBER(I150-F150),I150-F150)</f>
        <v>N/A</v>
      </c>
      <c r="K150" s="17" t="str" cm="1">
        <f t="array" ref="K150">_xlfn.IFS(J150="N/A","N/A",J150&lt;15,"Yes",J150&gt;14,"No")</f>
        <v>N/A</v>
      </c>
      <c r="L150" s="2"/>
      <c r="M150" s="2"/>
      <c r="N150" s="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35"/>
    </row>
    <row r="151" spans="1:40" ht="14.5" customHeight="1" x14ac:dyDescent="0.4">
      <c r="A151" s="12"/>
      <c r="B151" s="2"/>
      <c r="C151" s="1"/>
      <c r="D151" s="1"/>
      <c r="E151" s="1"/>
      <c r="F151" s="14"/>
      <c r="G151" s="2"/>
      <c r="H151" s="2"/>
      <c r="I151" s="37"/>
      <c r="J151" s="17" t="str" cm="1">
        <f t="array" ref="J151">_xlfn.IFS(F151="","N/A",I151="N/A","N/A",I151="DNA","N/A",ISNUMBER(I151-F151),I151-F151)</f>
        <v>N/A</v>
      </c>
      <c r="K151" s="17" t="str" cm="1">
        <f t="array" ref="K151">_xlfn.IFS(J151="N/A","N/A",J151&lt;15,"Yes",J151&gt;14,"No")</f>
        <v>N/A</v>
      </c>
      <c r="L151" s="3"/>
      <c r="M151" s="2"/>
      <c r="N151" s="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35"/>
    </row>
    <row r="152" spans="1:40" ht="14.5" customHeight="1" x14ac:dyDescent="0.4">
      <c r="A152" s="12"/>
      <c r="B152" s="2"/>
      <c r="C152" s="1"/>
      <c r="D152" s="1"/>
      <c r="E152" s="1"/>
      <c r="F152" s="14"/>
      <c r="G152" s="2"/>
      <c r="H152" s="2"/>
      <c r="I152" s="37"/>
      <c r="J152" s="17" t="str" cm="1">
        <f t="array" ref="J152">_xlfn.IFS(F152="","N/A",I152="N/A","N/A",I152="DNA","N/A",ISNUMBER(I152-F152),I152-F152)</f>
        <v>N/A</v>
      </c>
      <c r="K152" s="17" t="str" cm="1">
        <f t="array" ref="K152">_xlfn.IFS(J152="N/A","N/A",J152&lt;15,"Yes",J152&gt;14,"No")</f>
        <v>N/A</v>
      </c>
      <c r="L152" s="2"/>
      <c r="M152" s="2"/>
      <c r="N152" s="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35"/>
    </row>
    <row r="153" spans="1:40" ht="14.5" customHeight="1" x14ac:dyDescent="0.4">
      <c r="A153" s="12"/>
      <c r="B153" s="2"/>
      <c r="C153" s="1"/>
      <c r="D153" s="1"/>
      <c r="E153" s="1"/>
      <c r="F153" s="14"/>
      <c r="G153" s="2"/>
      <c r="H153" s="2"/>
      <c r="I153" s="37"/>
      <c r="J153" s="17" t="str" cm="1">
        <f t="array" ref="J153">_xlfn.IFS(F153="","N/A",I153="N/A","N/A",I153="DNA","N/A",ISNUMBER(I153-F153),I153-F153)</f>
        <v>N/A</v>
      </c>
      <c r="K153" s="17" t="str" cm="1">
        <f t="array" ref="K153">_xlfn.IFS(J153="N/A","N/A",J153&lt;15,"Yes",J153&gt;14,"No")</f>
        <v>N/A</v>
      </c>
      <c r="L153" s="2"/>
      <c r="M153" s="2"/>
      <c r="N153" s="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35"/>
    </row>
    <row r="154" spans="1:40" ht="14.5" customHeight="1" x14ac:dyDescent="0.4">
      <c r="A154" s="12"/>
      <c r="B154" s="2"/>
      <c r="C154" s="1"/>
      <c r="D154" s="1"/>
      <c r="E154" s="1"/>
      <c r="F154" s="14"/>
      <c r="G154" s="2"/>
      <c r="H154" s="2"/>
      <c r="I154" s="37"/>
      <c r="J154" s="17" t="str" cm="1">
        <f t="array" ref="J154">_xlfn.IFS(F154="","N/A",I154="N/A","N/A",I154="DNA","N/A",ISNUMBER(I154-F154),I154-F154)</f>
        <v>N/A</v>
      </c>
      <c r="K154" s="17" t="str" cm="1">
        <f t="array" ref="K154">_xlfn.IFS(J154="N/A","N/A",J154&lt;15,"Yes",J154&gt;14,"No")</f>
        <v>N/A</v>
      </c>
      <c r="L154" s="2"/>
      <c r="M154" s="2"/>
      <c r="N154" s="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35"/>
    </row>
    <row r="155" spans="1:40" ht="14.5" customHeight="1" x14ac:dyDescent="0.4">
      <c r="A155" s="12"/>
      <c r="B155" s="2"/>
      <c r="C155" s="1"/>
      <c r="D155" s="1"/>
      <c r="E155" s="1"/>
      <c r="F155" s="14"/>
      <c r="G155" s="2"/>
      <c r="H155" s="2"/>
      <c r="I155" s="37"/>
      <c r="J155" s="17" t="str" cm="1">
        <f t="array" ref="J155">_xlfn.IFS(F155="","N/A",I155="N/A","N/A",I155="DNA","N/A",ISNUMBER(I155-F155),I155-F155)</f>
        <v>N/A</v>
      </c>
      <c r="K155" s="17" t="str" cm="1">
        <f t="array" ref="K155">_xlfn.IFS(J155="N/A","N/A",J155&lt;15,"Yes",J155&gt;14,"No")</f>
        <v>N/A</v>
      </c>
      <c r="L155" s="2"/>
      <c r="M155" s="2"/>
      <c r="N155" s="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35"/>
    </row>
    <row r="156" spans="1:40" ht="14.5" customHeight="1" x14ac:dyDescent="0.4">
      <c r="A156" s="12"/>
      <c r="B156" s="2"/>
      <c r="C156" s="1"/>
      <c r="D156" s="1"/>
      <c r="E156" s="1"/>
      <c r="F156" s="14"/>
      <c r="G156" s="2"/>
      <c r="H156" s="2"/>
      <c r="I156" s="36"/>
      <c r="J156" s="17" t="str" cm="1">
        <f t="array" ref="J156">_xlfn.IFS(F156="","N/A",I156="N/A","N/A",I156="DNA","N/A",ISNUMBER(I156-F156),I156-F156)</f>
        <v>N/A</v>
      </c>
      <c r="K156" s="17" t="str" cm="1">
        <f t="array" ref="K156">_xlfn.IFS(J156="N/A","N/A",J156&lt;15,"Yes",J156&gt;14,"No")</f>
        <v>N/A</v>
      </c>
      <c r="L156" s="2"/>
      <c r="M156" s="2"/>
      <c r="N156" s="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35"/>
    </row>
    <row r="157" spans="1:40" ht="14.5" customHeight="1" x14ac:dyDescent="0.4">
      <c r="A157" s="12"/>
      <c r="B157" s="2"/>
      <c r="C157" s="1"/>
      <c r="D157" s="1"/>
      <c r="E157" s="1"/>
      <c r="F157" s="14"/>
      <c r="G157" s="2"/>
      <c r="H157" s="2"/>
      <c r="I157" s="36"/>
      <c r="J157" s="17" t="str" cm="1">
        <f t="array" ref="J157">_xlfn.IFS(F157="","N/A",I157="N/A","N/A",I157="DNA","N/A",ISNUMBER(I157-F157),I157-F157)</f>
        <v>N/A</v>
      </c>
      <c r="K157" s="17" t="str" cm="1">
        <f t="array" ref="K157">_xlfn.IFS(J157="N/A","N/A",J157&lt;15,"Yes",J157&gt;14,"No")</f>
        <v>N/A</v>
      </c>
      <c r="L157" s="4"/>
      <c r="M157" s="2"/>
      <c r="N157" s="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35"/>
    </row>
    <row r="158" spans="1:40" ht="14.5" customHeight="1" x14ac:dyDescent="0.4">
      <c r="A158" s="12"/>
      <c r="B158" s="2"/>
      <c r="C158" s="1"/>
      <c r="D158" s="1"/>
      <c r="E158" s="1"/>
      <c r="F158" s="14"/>
      <c r="G158" s="2"/>
      <c r="H158" s="2"/>
      <c r="I158" s="36"/>
      <c r="J158" s="17" t="str" cm="1">
        <f t="array" ref="J158">_xlfn.IFS(F158="","N/A",I158="N/A","N/A",I158="DNA","N/A",ISNUMBER(I158-F158),I158-F158)</f>
        <v>N/A</v>
      </c>
      <c r="K158" s="17" t="str" cm="1">
        <f t="array" ref="K158">_xlfn.IFS(J158="N/A","N/A",J158&lt;15,"Yes",J158&gt;14,"No")</f>
        <v>N/A</v>
      </c>
      <c r="L158" s="2"/>
      <c r="M158" s="2"/>
      <c r="N158" s="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35"/>
    </row>
    <row r="159" spans="1:40" ht="14.5" customHeight="1" x14ac:dyDescent="0.4">
      <c r="A159" s="12"/>
      <c r="B159" s="2"/>
      <c r="C159" s="1"/>
      <c r="D159" s="1"/>
      <c r="E159" s="1"/>
      <c r="F159" s="14"/>
      <c r="G159" s="2"/>
      <c r="H159" s="2"/>
      <c r="I159" s="36"/>
      <c r="J159" s="17" t="str" cm="1">
        <f t="array" ref="J159">_xlfn.IFS(F159="","N/A",I159="N/A","N/A",I159="DNA","N/A",ISNUMBER(I159-F159),I159-F159)</f>
        <v>N/A</v>
      </c>
      <c r="K159" s="17" t="str" cm="1">
        <f t="array" ref="K159">_xlfn.IFS(J159="N/A","N/A",J159&lt;15,"Yes",J159&gt;14,"No")</f>
        <v>N/A</v>
      </c>
      <c r="L159" s="4"/>
      <c r="M159" s="2"/>
      <c r="N159" s="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35"/>
    </row>
    <row r="160" spans="1:40" ht="14.5" customHeight="1" x14ac:dyDescent="0.4">
      <c r="A160" s="12"/>
      <c r="B160" s="2"/>
      <c r="C160" s="1"/>
      <c r="D160" s="1"/>
      <c r="E160" s="1"/>
      <c r="F160" s="14"/>
      <c r="G160" s="2"/>
      <c r="H160" s="2"/>
      <c r="I160" s="36"/>
      <c r="J160" s="17" t="str" cm="1">
        <f t="array" ref="J160">_xlfn.IFS(F160="","N/A",I160="N/A","N/A",I160="DNA","N/A",ISNUMBER(I160-F160),I160-F160)</f>
        <v>N/A</v>
      </c>
      <c r="K160" s="17" t="str" cm="1">
        <f t="array" ref="K160">_xlfn.IFS(J160="N/A","N/A",J160&lt;15,"Yes",J160&gt;14,"No")</f>
        <v>N/A</v>
      </c>
      <c r="L160" s="2"/>
      <c r="M160" s="2"/>
      <c r="N160" s="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35"/>
    </row>
    <row r="161" spans="1:40" ht="14.5" customHeight="1" x14ac:dyDescent="0.4">
      <c r="A161" s="12"/>
      <c r="B161" s="2"/>
      <c r="C161" s="1"/>
      <c r="D161" s="1"/>
      <c r="E161" s="1"/>
      <c r="F161" s="14"/>
      <c r="G161" s="2"/>
      <c r="H161" s="2"/>
      <c r="I161" s="36"/>
      <c r="J161" s="17" t="str" cm="1">
        <f t="array" ref="J161">_xlfn.IFS(F161="","N/A",I161="N/A","N/A",I161="DNA","N/A",ISNUMBER(I161-F161),I161-F161)</f>
        <v>N/A</v>
      </c>
      <c r="K161" s="17" t="str" cm="1">
        <f t="array" ref="K161">_xlfn.IFS(J161="N/A","N/A",J161&lt;15,"Yes",J161&gt;14,"No")</f>
        <v>N/A</v>
      </c>
      <c r="L161" s="4"/>
      <c r="M161" s="2"/>
      <c r="N161" s="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35"/>
    </row>
    <row r="162" spans="1:40" ht="14.5" customHeight="1" x14ac:dyDescent="0.4">
      <c r="A162" s="12"/>
      <c r="B162" s="2"/>
      <c r="C162" s="1"/>
      <c r="D162" s="1"/>
      <c r="E162" s="1"/>
      <c r="F162" s="14"/>
      <c r="G162" s="2"/>
      <c r="H162" s="2"/>
      <c r="I162" s="36"/>
      <c r="J162" s="17" t="str" cm="1">
        <f t="array" ref="J162">_xlfn.IFS(F162="","N/A",I162="N/A","N/A",I162="DNA","N/A",ISNUMBER(I162-F162),I162-F162)</f>
        <v>N/A</v>
      </c>
      <c r="K162" s="17" t="str" cm="1">
        <f t="array" ref="K162">_xlfn.IFS(J162="N/A","N/A",J162&lt;15,"Yes",J162&gt;14,"No")</f>
        <v>N/A</v>
      </c>
      <c r="L162" s="2"/>
      <c r="M162" s="2"/>
      <c r="N162" s="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35"/>
    </row>
    <row r="163" spans="1:40" ht="14.5" customHeight="1" x14ac:dyDescent="0.4">
      <c r="A163" s="12"/>
      <c r="B163" s="2"/>
      <c r="C163" s="1"/>
      <c r="D163" s="1"/>
      <c r="E163" s="1"/>
      <c r="F163" s="14"/>
      <c r="G163" s="2"/>
      <c r="H163" s="2"/>
      <c r="I163" s="36"/>
      <c r="J163" s="17" t="str" cm="1">
        <f t="array" ref="J163">_xlfn.IFS(F163="","N/A",I163="N/A","N/A",I163="DNA","N/A",ISNUMBER(I163-F163),I163-F163)</f>
        <v>N/A</v>
      </c>
      <c r="K163" s="17" t="str" cm="1">
        <f t="array" ref="K163">_xlfn.IFS(J163="N/A","N/A",J163&lt;15,"Yes",J163&gt;14,"No")</f>
        <v>N/A</v>
      </c>
      <c r="L163" s="4"/>
      <c r="M163" s="2"/>
      <c r="N163" s="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35"/>
    </row>
    <row r="164" spans="1:40" ht="14.5" customHeight="1" x14ac:dyDescent="0.4">
      <c r="A164" s="12"/>
      <c r="B164" s="2"/>
      <c r="C164" s="1"/>
      <c r="D164" s="1"/>
      <c r="E164" s="1"/>
      <c r="F164" s="14"/>
      <c r="G164" s="2"/>
      <c r="H164" s="2"/>
      <c r="I164" s="36"/>
      <c r="J164" s="17" t="str" cm="1">
        <f t="array" ref="J164">_xlfn.IFS(F164="","N/A",I164="N/A","N/A",I164="DNA","N/A",ISNUMBER(I164-F164),I164-F164)</f>
        <v>N/A</v>
      </c>
      <c r="K164" s="17" t="str" cm="1">
        <f t="array" ref="K164">_xlfn.IFS(J164="N/A","N/A",J164&lt;15,"Yes",J164&gt;14,"No")</f>
        <v>N/A</v>
      </c>
      <c r="L164" s="2"/>
      <c r="M164" s="2"/>
      <c r="N164" s="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35"/>
    </row>
    <row r="165" spans="1:40" ht="14.5" customHeight="1" x14ac:dyDescent="0.4">
      <c r="A165" s="12"/>
      <c r="B165" s="2"/>
      <c r="C165" s="1"/>
      <c r="D165" s="1"/>
      <c r="E165" s="1"/>
      <c r="F165" s="14"/>
      <c r="G165" s="2"/>
      <c r="H165" s="2"/>
      <c r="I165" s="36"/>
      <c r="J165" s="17" t="str" cm="1">
        <f t="array" ref="J165">_xlfn.IFS(F165="","N/A",I165="N/A","N/A",I165="DNA","N/A",ISNUMBER(I165-F165),I165-F165)</f>
        <v>N/A</v>
      </c>
      <c r="K165" s="17" t="str" cm="1">
        <f t="array" ref="K165">_xlfn.IFS(J165="N/A","N/A",J165&lt;15,"Yes",J165&gt;14,"No")</f>
        <v>N/A</v>
      </c>
      <c r="L165" s="4"/>
      <c r="M165" s="2"/>
      <c r="N165" s="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35"/>
    </row>
    <row r="166" spans="1:40" ht="14.5" customHeight="1" x14ac:dyDescent="0.4">
      <c r="A166" s="12"/>
      <c r="B166" s="2"/>
      <c r="C166" s="1"/>
      <c r="D166" s="1"/>
      <c r="E166" s="1"/>
      <c r="F166" s="14"/>
      <c r="G166" s="2"/>
      <c r="H166" s="2"/>
      <c r="I166" s="36"/>
      <c r="J166" s="17" t="str" cm="1">
        <f t="array" ref="J166">_xlfn.IFS(F166="","N/A",I166="N/A","N/A",I166="DNA","N/A",ISNUMBER(I166-F166),I166-F166)</f>
        <v>N/A</v>
      </c>
      <c r="K166" s="17" t="str" cm="1">
        <f t="array" ref="K166">_xlfn.IFS(J166="N/A","N/A",J166&lt;15,"Yes",J166&gt;14,"No")</f>
        <v>N/A</v>
      </c>
      <c r="L166" s="2"/>
      <c r="M166" s="2"/>
      <c r="N166" s="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35"/>
    </row>
    <row r="167" spans="1:40" ht="14.5" customHeight="1" x14ac:dyDescent="0.4">
      <c r="A167" s="12"/>
      <c r="B167" s="2"/>
      <c r="C167" s="1"/>
      <c r="D167" s="1"/>
      <c r="E167" s="1"/>
      <c r="F167" s="14"/>
      <c r="G167" s="2"/>
      <c r="H167" s="2"/>
      <c r="I167" s="36"/>
      <c r="J167" s="17" t="str" cm="1">
        <f t="array" ref="J167">_xlfn.IFS(F167="","N/A",I167="N/A","N/A",I167="DNA","N/A",ISNUMBER(I167-F167),I167-F167)</f>
        <v>N/A</v>
      </c>
      <c r="K167" s="17" t="str" cm="1">
        <f t="array" ref="K167">_xlfn.IFS(J167="N/A","N/A",J167&lt;15,"Yes",J167&gt;14,"No")</f>
        <v>N/A</v>
      </c>
      <c r="L167" s="4"/>
      <c r="M167" s="2"/>
      <c r="N167" s="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35"/>
    </row>
    <row r="168" spans="1:40" ht="14.5" customHeight="1" x14ac:dyDescent="0.4">
      <c r="A168" s="12"/>
      <c r="B168" s="2"/>
      <c r="C168" s="1"/>
      <c r="D168" s="1"/>
      <c r="E168" s="1"/>
      <c r="F168" s="14"/>
      <c r="G168" s="2"/>
      <c r="H168" s="2"/>
      <c r="I168" s="36"/>
      <c r="J168" s="17" t="str" cm="1">
        <f t="array" ref="J168">_xlfn.IFS(F168="","N/A",I168="N/A","N/A",I168="DNA","N/A",ISNUMBER(I168-F168),I168-F168)</f>
        <v>N/A</v>
      </c>
      <c r="K168" s="17" t="str" cm="1">
        <f t="array" ref="K168">_xlfn.IFS(J168="N/A","N/A",J168&lt;15,"Yes",J168&gt;14,"No")</f>
        <v>N/A</v>
      </c>
      <c r="L168" s="2"/>
      <c r="M168" s="2"/>
      <c r="N168" s="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35"/>
    </row>
    <row r="169" spans="1:40" ht="14.5" customHeight="1" x14ac:dyDescent="0.4">
      <c r="A169" s="12"/>
      <c r="B169" s="2"/>
      <c r="C169" s="1"/>
      <c r="D169" s="1"/>
      <c r="E169" s="1"/>
      <c r="F169" s="14"/>
      <c r="G169" s="2"/>
      <c r="H169" s="2"/>
      <c r="I169" s="36"/>
      <c r="J169" s="17" t="str" cm="1">
        <f t="array" ref="J169">_xlfn.IFS(F169="","N/A",I169="N/A","N/A",I169="DNA","N/A",ISNUMBER(I169-F169),I169-F169)</f>
        <v>N/A</v>
      </c>
      <c r="K169" s="17" t="str" cm="1">
        <f t="array" ref="K169">_xlfn.IFS(J169="N/A","N/A",J169&lt;15,"Yes",J169&gt;14,"No")</f>
        <v>N/A</v>
      </c>
      <c r="L169" s="4"/>
      <c r="M169" s="2"/>
      <c r="N169" s="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35"/>
    </row>
    <row r="170" spans="1:40" ht="14.5" customHeight="1" x14ac:dyDescent="0.4">
      <c r="A170" s="12"/>
      <c r="B170" s="2"/>
      <c r="C170" s="1"/>
      <c r="D170" s="1"/>
      <c r="E170" s="1"/>
      <c r="F170" s="14"/>
      <c r="G170" s="2"/>
      <c r="H170" s="2"/>
      <c r="I170" s="36"/>
      <c r="J170" s="17" t="str" cm="1">
        <f t="array" ref="J170">_xlfn.IFS(F170="","N/A",I170="N/A","N/A",I170="DNA","N/A",ISNUMBER(I170-F170),I170-F170)</f>
        <v>N/A</v>
      </c>
      <c r="K170" s="17" t="str" cm="1">
        <f t="array" ref="K170">_xlfn.IFS(J170="N/A","N/A",J170&lt;15,"Yes",J170&gt;14,"No")</f>
        <v>N/A</v>
      </c>
      <c r="L170" s="2"/>
      <c r="M170" s="2"/>
      <c r="N170" s="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35"/>
    </row>
    <row r="171" spans="1:40" ht="14.5" customHeight="1" x14ac:dyDescent="0.4">
      <c r="A171" s="12"/>
      <c r="B171" s="2"/>
      <c r="C171" s="1"/>
      <c r="D171" s="1"/>
      <c r="E171" s="1"/>
      <c r="F171" s="14"/>
      <c r="G171" s="2"/>
      <c r="H171" s="2"/>
      <c r="I171" s="36"/>
      <c r="J171" s="17" t="str" cm="1">
        <f t="array" ref="J171">_xlfn.IFS(F171="","N/A",I171="N/A","N/A",I171="DNA","N/A",ISNUMBER(I171-F171),I171-F171)</f>
        <v>N/A</v>
      </c>
      <c r="K171" s="17" t="str" cm="1">
        <f t="array" ref="K171">_xlfn.IFS(J171="N/A","N/A",J171&lt;15,"Yes",J171&gt;14,"No")</f>
        <v>N/A</v>
      </c>
      <c r="L171" s="4"/>
      <c r="M171" s="2"/>
      <c r="N171" s="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35"/>
    </row>
    <row r="172" spans="1:40" ht="14.5" customHeight="1" x14ac:dyDescent="0.4">
      <c r="A172" s="12"/>
      <c r="B172" s="2"/>
      <c r="C172" s="1"/>
      <c r="D172" s="1"/>
      <c r="E172" s="1"/>
      <c r="F172" s="14"/>
      <c r="G172" s="2"/>
      <c r="H172" s="2"/>
      <c r="I172" s="36"/>
      <c r="J172" s="17" t="str" cm="1">
        <f t="array" ref="J172">_xlfn.IFS(F172="","N/A",I172="N/A","N/A",I172="DNA","N/A",ISNUMBER(I172-F172),I172-F172)</f>
        <v>N/A</v>
      </c>
      <c r="K172" s="17" t="str" cm="1">
        <f t="array" ref="K172">_xlfn.IFS(J172="N/A","N/A",J172&lt;15,"Yes",J172&gt;14,"No")</f>
        <v>N/A</v>
      </c>
      <c r="L172" s="2"/>
      <c r="M172" s="2"/>
      <c r="N172" s="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35"/>
    </row>
    <row r="173" spans="1:40" ht="14.5" customHeight="1" x14ac:dyDescent="0.4">
      <c r="A173" s="12"/>
      <c r="B173" s="2"/>
      <c r="C173" s="1"/>
      <c r="D173" s="1"/>
      <c r="E173" s="1"/>
      <c r="F173" s="14"/>
      <c r="G173" s="2"/>
      <c r="H173" s="2"/>
      <c r="I173" s="36"/>
      <c r="J173" s="17" t="str" cm="1">
        <f t="array" ref="J173">_xlfn.IFS(F173="","N/A",I173="N/A","N/A",I173="DNA","N/A",ISNUMBER(I173-F173),I173-F173)</f>
        <v>N/A</v>
      </c>
      <c r="K173" s="17" t="str" cm="1">
        <f t="array" ref="K173">_xlfn.IFS(J173="N/A","N/A",J173&lt;15,"Yes",J173&gt;14,"No")</f>
        <v>N/A</v>
      </c>
      <c r="L173" s="4"/>
      <c r="M173" s="2"/>
      <c r="N173" s="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35"/>
    </row>
    <row r="174" spans="1:40" ht="14.5" customHeight="1" x14ac:dyDescent="0.4">
      <c r="A174" s="12"/>
      <c r="B174" s="2"/>
      <c r="C174" s="1"/>
      <c r="D174" s="1"/>
      <c r="E174" s="1"/>
      <c r="F174" s="14"/>
      <c r="G174" s="2"/>
      <c r="H174" s="2"/>
      <c r="I174" s="36"/>
      <c r="J174" s="17" t="str" cm="1">
        <f t="array" ref="J174">_xlfn.IFS(F174="","N/A",I174="N/A","N/A",I174="DNA","N/A",ISNUMBER(I174-F174),I174-F174)</f>
        <v>N/A</v>
      </c>
      <c r="K174" s="17" t="str" cm="1">
        <f t="array" ref="K174">_xlfn.IFS(J174="N/A","N/A",J174&lt;15,"Yes",J174&gt;14,"No")</f>
        <v>N/A</v>
      </c>
      <c r="L174" s="2"/>
      <c r="M174" s="2"/>
      <c r="N174" s="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35"/>
    </row>
    <row r="175" spans="1:40" ht="14.5" customHeight="1" x14ac:dyDescent="0.4">
      <c r="A175" s="12"/>
      <c r="B175" s="2"/>
      <c r="C175" s="1"/>
      <c r="D175" s="1"/>
      <c r="E175" s="1"/>
      <c r="F175" s="14"/>
      <c r="G175" s="2"/>
      <c r="H175" s="2"/>
      <c r="I175" s="36"/>
      <c r="J175" s="17" t="str" cm="1">
        <f t="array" ref="J175">_xlfn.IFS(F175="","N/A",I175="N/A","N/A",I175="DNA","N/A",ISNUMBER(I175-F175),I175-F175)</f>
        <v>N/A</v>
      </c>
      <c r="K175" s="17" t="str" cm="1">
        <f t="array" ref="K175">_xlfn.IFS(J175="N/A","N/A",J175&lt;15,"Yes",J175&gt;14,"No")</f>
        <v>N/A</v>
      </c>
      <c r="L175" s="4"/>
      <c r="M175" s="2"/>
      <c r="N175" s="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35"/>
    </row>
    <row r="176" spans="1:40" ht="14.5" customHeight="1" x14ac:dyDescent="0.4">
      <c r="A176" s="12"/>
      <c r="B176" s="2"/>
      <c r="C176" s="1"/>
      <c r="D176" s="1"/>
      <c r="E176" s="1"/>
      <c r="F176" s="14"/>
      <c r="G176" s="2"/>
      <c r="H176" s="2"/>
      <c r="I176" s="36"/>
      <c r="J176" s="17" t="str" cm="1">
        <f t="array" ref="J176">_xlfn.IFS(F176="","N/A",I176="N/A","N/A",I176="DNA","N/A",ISNUMBER(I176-F176),I176-F176)</f>
        <v>N/A</v>
      </c>
      <c r="K176" s="17" t="str" cm="1">
        <f t="array" ref="K176">_xlfn.IFS(J176="N/A","N/A",J176&lt;15,"Yes",J176&gt;14,"No")</f>
        <v>N/A</v>
      </c>
      <c r="L176" s="2"/>
      <c r="M176" s="2"/>
      <c r="N176" s="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35"/>
    </row>
    <row r="177" spans="1:40" ht="14.5" customHeight="1" x14ac:dyDescent="0.4">
      <c r="A177" s="12"/>
      <c r="B177" s="2"/>
      <c r="C177" s="1"/>
      <c r="D177" s="1"/>
      <c r="E177" s="1"/>
      <c r="F177" s="14"/>
      <c r="G177" s="2"/>
      <c r="H177" s="2"/>
      <c r="I177" s="36"/>
      <c r="J177" s="17" t="str" cm="1">
        <f t="array" ref="J177">_xlfn.IFS(F177="","N/A",I177="N/A","N/A",I177="DNA","N/A",ISNUMBER(I177-F177),I177-F177)</f>
        <v>N/A</v>
      </c>
      <c r="K177" s="17" t="str" cm="1">
        <f t="array" ref="K177">_xlfn.IFS(J177="N/A","N/A",J177&lt;15,"Yes",J177&gt;14,"No")</f>
        <v>N/A</v>
      </c>
      <c r="L177" s="4"/>
      <c r="M177" s="2"/>
      <c r="N177" s="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35"/>
    </row>
    <row r="178" spans="1:40" ht="14.5" customHeight="1" x14ac:dyDescent="0.4">
      <c r="A178" s="12"/>
      <c r="B178" s="2"/>
      <c r="C178" s="1"/>
      <c r="D178" s="1"/>
      <c r="E178" s="1"/>
      <c r="F178" s="14"/>
      <c r="G178" s="2"/>
      <c r="H178" s="2"/>
      <c r="I178" s="36"/>
      <c r="J178" s="17" t="str" cm="1">
        <f t="array" ref="J178">_xlfn.IFS(F178="","N/A",I178="N/A","N/A",I178="DNA","N/A",ISNUMBER(I178-F178),I178-F178)</f>
        <v>N/A</v>
      </c>
      <c r="K178" s="17" t="str" cm="1">
        <f t="array" ref="K178">_xlfn.IFS(J178="N/A","N/A",J178&lt;15,"Yes",J178&gt;14,"No")</f>
        <v>N/A</v>
      </c>
      <c r="L178" s="2"/>
      <c r="M178" s="2"/>
      <c r="N178" s="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35"/>
    </row>
    <row r="179" spans="1:40" ht="14.5" customHeight="1" x14ac:dyDescent="0.4">
      <c r="A179" s="12"/>
      <c r="B179" s="2"/>
      <c r="C179" s="1"/>
      <c r="D179" s="1"/>
      <c r="E179" s="1"/>
      <c r="F179" s="14"/>
      <c r="G179" s="2"/>
      <c r="H179" s="2"/>
      <c r="I179" s="36"/>
      <c r="J179" s="17" t="str" cm="1">
        <f t="array" ref="J179">_xlfn.IFS(F179="","N/A",I179="N/A","N/A",I179="DNA","N/A",ISNUMBER(I179-F179),I179-F179)</f>
        <v>N/A</v>
      </c>
      <c r="K179" s="17" t="str" cm="1">
        <f t="array" ref="K179">_xlfn.IFS(J179="N/A","N/A",J179&lt;15,"Yes",J179&gt;14,"No")</f>
        <v>N/A</v>
      </c>
      <c r="L179" s="4"/>
      <c r="M179" s="2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35"/>
    </row>
    <row r="180" spans="1:40" ht="14.5" customHeight="1" x14ac:dyDescent="0.4">
      <c r="A180" s="12"/>
      <c r="B180" s="2"/>
      <c r="C180" s="1"/>
      <c r="D180" s="1"/>
      <c r="E180" s="1"/>
      <c r="F180" s="14"/>
      <c r="G180" s="2"/>
      <c r="H180" s="2"/>
      <c r="I180" s="36"/>
      <c r="J180" s="17" t="str" cm="1">
        <f t="array" ref="J180">_xlfn.IFS(F180="","N/A",I180="N/A","N/A",I180="DNA","N/A",ISNUMBER(I180-F180),I180-F180)</f>
        <v>N/A</v>
      </c>
      <c r="K180" s="17" t="str" cm="1">
        <f t="array" ref="K180">_xlfn.IFS(J180="N/A","N/A",J180&lt;15,"Yes",J180&gt;14,"No")</f>
        <v>N/A</v>
      </c>
      <c r="L180" s="2"/>
      <c r="M180" s="2"/>
      <c r="N180" s="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35"/>
    </row>
    <row r="181" spans="1:40" ht="14.5" customHeight="1" x14ac:dyDescent="0.4">
      <c r="A181" s="12"/>
      <c r="B181" s="2"/>
      <c r="C181" s="1"/>
      <c r="D181" s="1"/>
      <c r="E181" s="1"/>
      <c r="F181" s="14"/>
      <c r="G181" s="2"/>
      <c r="H181" s="2"/>
      <c r="I181" s="36"/>
      <c r="J181" s="17" t="str" cm="1">
        <f t="array" ref="J181">_xlfn.IFS(F181="","N/A",I181="N/A","N/A",I181="DNA","N/A",ISNUMBER(I181-F181),I181-F181)</f>
        <v>N/A</v>
      </c>
      <c r="K181" s="17" t="str" cm="1">
        <f t="array" ref="K181">_xlfn.IFS(J181="N/A","N/A",J181&lt;15,"Yes",J181&gt;14,"No")</f>
        <v>N/A</v>
      </c>
      <c r="L181" s="4"/>
      <c r="M181" s="2"/>
      <c r="N181" s="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35"/>
    </row>
    <row r="182" spans="1:40" ht="14.5" customHeight="1" x14ac:dyDescent="0.4">
      <c r="A182" s="12"/>
      <c r="B182" s="2"/>
      <c r="C182" s="1"/>
      <c r="D182" s="1"/>
      <c r="E182" s="1"/>
      <c r="F182" s="14"/>
      <c r="G182" s="2"/>
      <c r="H182" s="2"/>
      <c r="I182" s="36"/>
      <c r="J182" s="17" t="str" cm="1">
        <f t="array" ref="J182">_xlfn.IFS(F182="","N/A",I182="N/A","N/A",I182="DNA","N/A",ISNUMBER(I182-F182),I182-F182)</f>
        <v>N/A</v>
      </c>
      <c r="K182" s="17" t="str" cm="1">
        <f t="array" ref="K182">_xlfn.IFS(J182="N/A","N/A",J182&lt;15,"Yes",J182&gt;14,"No")</f>
        <v>N/A</v>
      </c>
      <c r="L182" s="2"/>
      <c r="M182" s="2"/>
      <c r="N182" s="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35"/>
    </row>
    <row r="183" spans="1:40" ht="14.5" customHeight="1" x14ac:dyDescent="0.4">
      <c r="A183" s="12"/>
      <c r="B183" s="2"/>
      <c r="C183" s="1"/>
      <c r="D183" s="1"/>
      <c r="E183" s="1"/>
      <c r="F183" s="14"/>
      <c r="G183" s="2"/>
      <c r="H183" s="2"/>
      <c r="I183" s="36"/>
      <c r="J183" s="17" t="str" cm="1">
        <f t="array" ref="J183">_xlfn.IFS(F183="","N/A",I183="N/A","N/A",I183="DNA","N/A",ISNUMBER(I183-F183),I183-F183)</f>
        <v>N/A</v>
      </c>
      <c r="K183" s="17" t="str" cm="1">
        <f t="array" ref="K183">_xlfn.IFS(J183="N/A","N/A",J183&lt;15,"Yes",J183&gt;14,"No")</f>
        <v>N/A</v>
      </c>
      <c r="L183" s="4"/>
      <c r="M183" s="2"/>
      <c r="N183" s="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35"/>
    </row>
    <row r="184" spans="1:40" ht="14.5" customHeight="1" x14ac:dyDescent="0.4">
      <c r="A184" s="12"/>
      <c r="B184" s="2"/>
      <c r="C184" s="1"/>
      <c r="D184" s="1"/>
      <c r="E184" s="1"/>
      <c r="F184" s="14"/>
      <c r="G184" s="2"/>
      <c r="H184" s="2"/>
      <c r="I184" s="36"/>
      <c r="J184" s="17" t="str" cm="1">
        <f t="array" ref="J184">_xlfn.IFS(F184="","N/A",I184="N/A","N/A",I184="DNA","N/A",ISNUMBER(I184-F184),I184-F184)</f>
        <v>N/A</v>
      </c>
      <c r="K184" s="17" t="str" cm="1">
        <f t="array" ref="K184">_xlfn.IFS(J184="N/A","N/A",J184&lt;15,"Yes",J184&gt;14,"No")</f>
        <v>N/A</v>
      </c>
      <c r="L184" s="2"/>
      <c r="M184" s="2"/>
      <c r="N184" s="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35"/>
    </row>
    <row r="185" spans="1:40" ht="14.5" customHeight="1" x14ac:dyDescent="0.4">
      <c r="A185" s="12"/>
      <c r="B185" s="2"/>
      <c r="C185" s="1"/>
      <c r="D185" s="1"/>
      <c r="E185" s="1"/>
      <c r="F185" s="14"/>
      <c r="G185" s="2"/>
      <c r="H185" s="2"/>
      <c r="I185" s="36"/>
      <c r="J185" s="17" t="str" cm="1">
        <f t="array" ref="J185">_xlfn.IFS(F185="","N/A",I185="N/A","N/A",I185="DNA","N/A",ISNUMBER(I185-F185),I185-F185)</f>
        <v>N/A</v>
      </c>
      <c r="K185" s="17" t="str" cm="1">
        <f t="array" ref="K185">_xlfn.IFS(J185="N/A","N/A",J185&lt;15,"Yes",J185&gt;14,"No")</f>
        <v>N/A</v>
      </c>
      <c r="L185" s="4"/>
      <c r="M185" s="2"/>
      <c r="N185" s="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35"/>
    </row>
    <row r="186" spans="1:40" ht="14.5" customHeight="1" x14ac:dyDescent="0.4">
      <c r="A186" s="12"/>
      <c r="B186" s="2"/>
      <c r="C186" s="1"/>
      <c r="D186" s="1"/>
      <c r="E186" s="1"/>
      <c r="F186" s="14"/>
      <c r="G186" s="2"/>
      <c r="H186" s="2"/>
      <c r="I186" s="36"/>
      <c r="J186" s="17" t="str" cm="1">
        <f t="array" ref="J186">_xlfn.IFS(F186="","N/A",I186="N/A","N/A",I186="DNA","N/A",ISNUMBER(I186-F186),I186-F186)</f>
        <v>N/A</v>
      </c>
      <c r="K186" s="17" t="str" cm="1">
        <f t="array" ref="K186">_xlfn.IFS(J186="N/A","N/A",J186&lt;15,"Yes",J186&gt;14,"No")</f>
        <v>N/A</v>
      </c>
      <c r="L186" s="2"/>
      <c r="M186" s="2"/>
      <c r="N186" s="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35"/>
    </row>
    <row r="187" spans="1:40" ht="14.5" customHeight="1" x14ac:dyDescent="0.4">
      <c r="A187" s="12"/>
      <c r="B187" s="2"/>
      <c r="C187" s="1"/>
      <c r="D187" s="1"/>
      <c r="E187" s="1"/>
      <c r="F187" s="14"/>
      <c r="G187" s="2"/>
      <c r="H187" s="2"/>
      <c r="I187" s="36"/>
      <c r="J187" s="17" t="str" cm="1">
        <f t="array" ref="J187">_xlfn.IFS(F187="","N/A",I187="N/A","N/A",I187="DNA","N/A",ISNUMBER(I187-F187),I187-F187)</f>
        <v>N/A</v>
      </c>
      <c r="K187" s="17" t="str" cm="1">
        <f t="array" ref="K187">_xlfn.IFS(J187="N/A","N/A",J187&lt;15,"Yes",J187&gt;14,"No")</f>
        <v>N/A</v>
      </c>
      <c r="L187" s="4"/>
      <c r="M187" s="2"/>
      <c r="N187" s="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35"/>
    </row>
    <row r="188" spans="1:40" ht="14.5" customHeight="1" x14ac:dyDescent="0.4">
      <c r="A188" s="12"/>
      <c r="B188" s="2"/>
      <c r="C188" s="1"/>
      <c r="D188" s="1"/>
      <c r="E188" s="1"/>
      <c r="F188" s="14"/>
      <c r="G188" s="2"/>
      <c r="H188" s="2"/>
      <c r="I188" s="36"/>
      <c r="J188" s="17" t="str" cm="1">
        <f t="array" ref="J188">_xlfn.IFS(F188="","N/A",I188="N/A","N/A",I188="DNA","N/A",ISNUMBER(I188-F188),I188-F188)</f>
        <v>N/A</v>
      </c>
      <c r="K188" s="17" t="str" cm="1">
        <f t="array" ref="K188">_xlfn.IFS(J188="N/A","N/A",J188&lt;15,"Yes",J188&gt;14,"No")</f>
        <v>N/A</v>
      </c>
      <c r="L188" s="2"/>
      <c r="M188" s="2"/>
      <c r="N188" s="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35"/>
    </row>
    <row r="189" spans="1:40" ht="14.5" customHeight="1" x14ac:dyDescent="0.4">
      <c r="A189" s="12"/>
      <c r="B189" s="2"/>
      <c r="C189" s="1"/>
      <c r="D189" s="1"/>
      <c r="E189" s="1"/>
      <c r="F189" s="14"/>
      <c r="G189" s="2"/>
      <c r="H189" s="2"/>
      <c r="I189" s="36"/>
      <c r="J189" s="17" t="str" cm="1">
        <f t="array" ref="J189">_xlfn.IFS(F189="","N/A",I189="N/A","N/A",I189="DNA","N/A",ISNUMBER(I189-F189),I189-F189)</f>
        <v>N/A</v>
      </c>
      <c r="K189" s="17" t="str" cm="1">
        <f t="array" ref="K189">_xlfn.IFS(J189="N/A","N/A",J189&lt;15,"Yes",J189&gt;14,"No")</f>
        <v>N/A</v>
      </c>
      <c r="L189" s="4"/>
      <c r="M189" s="2"/>
      <c r="N189" s="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35"/>
    </row>
    <row r="190" spans="1:40" ht="14.5" customHeight="1" x14ac:dyDescent="0.4">
      <c r="A190" s="12"/>
      <c r="B190" s="2"/>
      <c r="C190" s="1"/>
      <c r="D190" s="1"/>
      <c r="E190" s="1"/>
      <c r="F190" s="14"/>
      <c r="G190" s="2"/>
      <c r="H190" s="2"/>
      <c r="I190" s="36"/>
      <c r="J190" s="17" t="str" cm="1">
        <f t="array" ref="J190">_xlfn.IFS(F190="","N/A",I190="N/A","N/A",I190="DNA","N/A",ISNUMBER(I190-F190),I190-F190)</f>
        <v>N/A</v>
      </c>
      <c r="K190" s="17" t="str" cm="1">
        <f t="array" ref="K190">_xlfn.IFS(J190="N/A","N/A",J190&lt;15,"Yes",J190&gt;14,"No")</f>
        <v>N/A</v>
      </c>
      <c r="L190" s="2"/>
      <c r="M190" s="2"/>
      <c r="N190" s="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35"/>
    </row>
    <row r="191" spans="1:40" ht="14.5" customHeight="1" x14ac:dyDescent="0.4">
      <c r="A191" s="12"/>
      <c r="B191" s="2"/>
      <c r="C191" s="1"/>
      <c r="D191" s="1"/>
      <c r="E191" s="1"/>
      <c r="F191" s="14"/>
      <c r="G191" s="2"/>
      <c r="H191" s="2"/>
      <c r="I191" s="36"/>
      <c r="J191" s="17" t="str" cm="1">
        <f t="array" ref="J191">_xlfn.IFS(F191="","N/A",I191="N/A","N/A",I191="DNA","N/A",ISNUMBER(I191-F191),I191-F191)</f>
        <v>N/A</v>
      </c>
      <c r="K191" s="17" t="str" cm="1">
        <f t="array" ref="K191">_xlfn.IFS(J191="N/A","N/A",J191&lt;15,"Yes",J191&gt;14,"No")</f>
        <v>N/A</v>
      </c>
      <c r="L191" s="4"/>
      <c r="M191" s="2"/>
      <c r="N191" s="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35"/>
    </row>
    <row r="192" spans="1:40" ht="14.5" customHeight="1" x14ac:dyDescent="0.4">
      <c r="A192" s="12"/>
      <c r="B192" s="2"/>
      <c r="C192" s="1"/>
      <c r="D192" s="1"/>
      <c r="E192" s="1"/>
      <c r="F192" s="14"/>
      <c r="G192" s="2"/>
      <c r="H192" s="2"/>
      <c r="I192" s="36"/>
      <c r="J192" s="17" t="str" cm="1">
        <f t="array" ref="J192">_xlfn.IFS(F192="","N/A",I192="N/A","N/A",I192="DNA","N/A",ISNUMBER(I192-F192),I192-F192)</f>
        <v>N/A</v>
      </c>
      <c r="K192" s="17" t="str" cm="1">
        <f t="array" ref="K192">_xlfn.IFS(J192="N/A","N/A",J192&lt;15,"Yes",J192&gt;14,"No")</f>
        <v>N/A</v>
      </c>
      <c r="L192" s="2"/>
      <c r="M192" s="2"/>
      <c r="N192" s="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35"/>
    </row>
    <row r="193" spans="1:40" ht="14.5" customHeight="1" x14ac:dyDescent="0.4">
      <c r="A193" s="12"/>
      <c r="B193" s="2"/>
      <c r="C193" s="1"/>
      <c r="D193" s="1"/>
      <c r="E193" s="1"/>
      <c r="F193" s="14"/>
      <c r="G193" s="2"/>
      <c r="H193" s="2"/>
      <c r="I193" s="36"/>
      <c r="J193" s="17" t="str" cm="1">
        <f t="array" ref="J193">_xlfn.IFS(F193="","N/A",I193="N/A","N/A",I193="DNA","N/A",ISNUMBER(I193-F193),I193-F193)</f>
        <v>N/A</v>
      </c>
      <c r="K193" s="17" t="str" cm="1">
        <f t="array" ref="K193">_xlfn.IFS(J193="N/A","N/A",J193&lt;15,"Yes",J193&gt;14,"No")</f>
        <v>N/A</v>
      </c>
      <c r="L193" s="4"/>
      <c r="M193" s="2"/>
      <c r="N193" s="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35"/>
    </row>
    <row r="194" spans="1:40" ht="14.5" customHeight="1" x14ac:dyDescent="0.4">
      <c r="A194" s="12"/>
      <c r="B194" s="2"/>
      <c r="C194" s="1"/>
      <c r="D194" s="1"/>
      <c r="E194" s="1"/>
      <c r="F194" s="14"/>
      <c r="G194" s="2"/>
      <c r="H194" s="2"/>
      <c r="I194" s="36"/>
      <c r="J194" s="17" t="str" cm="1">
        <f t="array" ref="J194">_xlfn.IFS(F194="","N/A",I194="N/A","N/A",I194="DNA","N/A",ISNUMBER(I194-F194),I194-F194)</f>
        <v>N/A</v>
      </c>
      <c r="K194" s="17" t="str" cm="1">
        <f t="array" ref="K194">_xlfn.IFS(J194="N/A","N/A",J194&lt;15,"Yes",J194&gt;14,"No")</f>
        <v>N/A</v>
      </c>
      <c r="L194" s="2"/>
      <c r="M194" s="2"/>
      <c r="N194" s="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35"/>
    </row>
    <row r="195" spans="1:40" ht="14.5" customHeight="1" x14ac:dyDescent="0.4">
      <c r="A195" s="12"/>
      <c r="B195" s="2"/>
      <c r="C195" s="1"/>
      <c r="D195" s="1"/>
      <c r="E195" s="1"/>
      <c r="F195" s="14"/>
      <c r="G195" s="2"/>
      <c r="H195" s="2"/>
      <c r="I195" s="36"/>
      <c r="J195" s="17" t="str" cm="1">
        <f t="array" ref="J195">_xlfn.IFS(F195="","N/A",I195="N/A","N/A",I195="DNA","N/A",ISNUMBER(I195-F195),I195-F195)</f>
        <v>N/A</v>
      </c>
      <c r="K195" s="17" t="str" cm="1">
        <f t="array" ref="K195">_xlfn.IFS(J195="N/A","N/A",J195&lt;15,"Yes",J195&gt;14,"No")</f>
        <v>N/A</v>
      </c>
      <c r="L195" s="4"/>
      <c r="M195" s="2"/>
      <c r="N195" s="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35"/>
    </row>
    <row r="196" spans="1:40" ht="14.5" customHeight="1" x14ac:dyDescent="0.4">
      <c r="A196" s="12"/>
      <c r="B196" s="2"/>
      <c r="C196" s="1"/>
      <c r="D196" s="1"/>
      <c r="E196" s="1"/>
      <c r="F196" s="14"/>
      <c r="G196" s="2"/>
      <c r="H196" s="2"/>
      <c r="I196" s="36"/>
      <c r="J196" s="17" t="str" cm="1">
        <f t="array" ref="J196">_xlfn.IFS(F196="","N/A",I196="N/A","N/A",I196="DNA","N/A",ISNUMBER(I196-F196),I196-F196)</f>
        <v>N/A</v>
      </c>
      <c r="K196" s="17" t="str" cm="1">
        <f t="array" ref="K196">_xlfn.IFS(J196="N/A","N/A",J196&lt;15,"Yes",J196&gt;14,"No")</f>
        <v>N/A</v>
      </c>
      <c r="L196" s="2"/>
      <c r="M196" s="2"/>
      <c r="N196" s="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35"/>
    </row>
    <row r="197" spans="1:40" ht="14.5" customHeight="1" x14ac:dyDescent="0.4">
      <c r="A197" s="12"/>
      <c r="B197" s="2"/>
      <c r="C197" s="1"/>
      <c r="D197" s="1"/>
      <c r="E197" s="1"/>
      <c r="F197" s="14"/>
      <c r="G197" s="2"/>
      <c r="H197" s="2"/>
      <c r="I197" s="36"/>
      <c r="J197" s="17" t="str" cm="1">
        <f t="array" ref="J197">_xlfn.IFS(F197="","N/A",I197="N/A","N/A",I197="DNA","N/A",ISNUMBER(I197-F197),I197-F197)</f>
        <v>N/A</v>
      </c>
      <c r="K197" s="17" t="str" cm="1">
        <f t="array" ref="K197">_xlfn.IFS(J197="N/A","N/A",J197&lt;15,"Yes",J197&gt;14,"No")</f>
        <v>N/A</v>
      </c>
      <c r="L197" s="4"/>
      <c r="M197" s="2"/>
      <c r="N197" s="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35"/>
    </row>
    <row r="198" spans="1:40" ht="14.5" customHeight="1" x14ac:dyDescent="0.4">
      <c r="A198" s="12"/>
      <c r="B198" s="2"/>
      <c r="C198" s="1"/>
      <c r="D198" s="1"/>
      <c r="E198" s="1"/>
      <c r="F198" s="14"/>
      <c r="G198" s="2"/>
      <c r="H198" s="2"/>
      <c r="I198" s="36"/>
      <c r="J198" s="17" t="str" cm="1">
        <f t="array" ref="J198">_xlfn.IFS(F198="","N/A",I198="N/A","N/A",I198="DNA","N/A",ISNUMBER(I198-F198),I198-F198)</f>
        <v>N/A</v>
      </c>
      <c r="K198" s="17" t="str" cm="1">
        <f t="array" ref="K198">_xlfn.IFS(J198="N/A","N/A",J198&lt;15,"Yes",J198&gt;14,"No")</f>
        <v>N/A</v>
      </c>
      <c r="L198" s="2"/>
      <c r="M198" s="2"/>
      <c r="N198" s="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35"/>
    </row>
    <row r="199" spans="1:40" ht="14.5" customHeight="1" x14ac:dyDescent="0.4">
      <c r="A199" s="12"/>
      <c r="B199" s="2"/>
      <c r="C199" s="1"/>
      <c r="D199" s="1"/>
      <c r="E199" s="1"/>
      <c r="F199" s="14"/>
      <c r="G199" s="2"/>
      <c r="H199" s="2"/>
      <c r="I199" s="36"/>
      <c r="J199" s="17" t="str" cm="1">
        <f t="array" ref="J199">_xlfn.IFS(F199="","N/A",I199="N/A","N/A",I199="DNA","N/A",ISNUMBER(I199-F199),I199-F199)</f>
        <v>N/A</v>
      </c>
      <c r="K199" s="17" t="str" cm="1">
        <f t="array" ref="K199">_xlfn.IFS(J199="N/A","N/A",J199&lt;15,"Yes",J199&gt;14,"No")</f>
        <v>N/A</v>
      </c>
      <c r="L199" s="4"/>
      <c r="M199" s="2"/>
      <c r="N199" s="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35"/>
    </row>
    <row r="200" spans="1:40" ht="14.5" customHeight="1" x14ac:dyDescent="0.4">
      <c r="A200" s="12"/>
      <c r="B200" s="2"/>
      <c r="C200" s="1"/>
      <c r="D200" s="1"/>
      <c r="E200" s="1"/>
      <c r="F200" s="14"/>
      <c r="G200" s="2"/>
      <c r="H200" s="2"/>
      <c r="I200" s="36"/>
      <c r="J200" s="17" t="str" cm="1">
        <f t="array" ref="J200">_xlfn.IFS(F200="","N/A",I200="N/A","N/A",I200="DNA","N/A",ISNUMBER(I200-F200),I200-F200)</f>
        <v>N/A</v>
      </c>
      <c r="K200" s="17" t="str" cm="1">
        <f t="array" ref="K200">_xlfn.IFS(J200="N/A","N/A",J200&lt;15,"Yes",J200&gt;14,"No")</f>
        <v>N/A</v>
      </c>
      <c r="L200" s="2"/>
      <c r="M200" s="2"/>
      <c r="N200" s="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35"/>
    </row>
    <row r="201" spans="1:40" ht="14.5" customHeight="1" x14ac:dyDescent="0.4">
      <c r="A201" s="12"/>
      <c r="B201" s="2"/>
      <c r="C201" s="1"/>
      <c r="D201" s="1"/>
      <c r="E201" s="1"/>
      <c r="F201" s="14"/>
      <c r="G201" s="2"/>
      <c r="H201" s="2"/>
      <c r="I201" s="36"/>
      <c r="J201" s="17" t="str" cm="1">
        <f t="array" ref="J201">_xlfn.IFS(F201="","N/A",I201="N/A","N/A",I201="DNA","N/A",ISNUMBER(I201-F201),I201-F201)</f>
        <v>N/A</v>
      </c>
      <c r="K201" s="17" t="str" cm="1">
        <f t="array" ref="K201">_xlfn.IFS(J201="N/A","N/A",J201&lt;15,"Yes",J201&gt;14,"No")</f>
        <v>N/A</v>
      </c>
      <c r="L201" s="4"/>
      <c r="M201" s="2"/>
      <c r="N201" s="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35"/>
    </row>
    <row r="202" spans="1:40" ht="14.5" customHeight="1" x14ac:dyDescent="0.4">
      <c r="A202" s="12"/>
      <c r="B202" s="2"/>
      <c r="C202" s="1"/>
      <c r="D202" s="1"/>
      <c r="E202" s="1"/>
      <c r="F202" s="14"/>
      <c r="G202" s="2"/>
      <c r="H202" s="2"/>
      <c r="I202" s="36"/>
      <c r="J202" s="17" t="str" cm="1">
        <f t="array" ref="J202">_xlfn.IFS(F202="","N/A",I202="N/A","N/A",I202="DNA","N/A",ISNUMBER(I202-F202),I202-F202)</f>
        <v>N/A</v>
      </c>
      <c r="K202" s="17" t="str" cm="1">
        <f t="array" ref="K202">_xlfn.IFS(J202="N/A","N/A",J202&lt;15,"Yes",J202&gt;14,"No")</f>
        <v>N/A</v>
      </c>
      <c r="L202" s="2"/>
      <c r="M202" s="2"/>
      <c r="N202" s="2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35"/>
    </row>
    <row r="203" spans="1:40" ht="14.5" customHeight="1" x14ac:dyDescent="0.4">
      <c r="A203" s="12"/>
      <c r="B203" s="2"/>
      <c r="C203" s="1"/>
      <c r="D203" s="1"/>
      <c r="E203" s="1"/>
      <c r="F203" s="14"/>
      <c r="G203" s="2"/>
      <c r="H203" s="2"/>
      <c r="I203" s="36"/>
      <c r="J203" s="17" t="str" cm="1">
        <f t="array" ref="J203">_xlfn.IFS(F203="","N/A",I203="N/A","N/A",I203="DNA","N/A",ISNUMBER(I203-F203),I203-F203)</f>
        <v>N/A</v>
      </c>
      <c r="K203" s="17" t="str" cm="1">
        <f t="array" ref="K203">_xlfn.IFS(J203="N/A","N/A",J203&lt;15,"Yes",J203&gt;14,"No")</f>
        <v>N/A</v>
      </c>
      <c r="L203" s="4"/>
      <c r="M203" s="2"/>
      <c r="N203" s="2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35"/>
    </row>
    <row r="204" spans="1:40" ht="14.5" customHeight="1" x14ac:dyDescent="0.4">
      <c r="A204" s="12"/>
      <c r="B204" s="2"/>
      <c r="C204" s="1"/>
      <c r="D204" s="1"/>
      <c r="E204" s="1"/>
      <c r="F204" s="14"/>
      <c r="G204" s="2"/>
      <c r="H204" s="2"/>
      <c r="I204" s="36"/>
      <c r="J204" s="17" t="str" cm="1">
        <f t="array" ref="J204">_xlfn.IFS(F204="","N/A",I204="N/A","N/A",I204="DNA","N/A",ISNUMBER(I204-F204),I204-F204)</f>
        <v>N/A</v>
      </c>
      <c r="K204" s="17" t="str" cm="1">
        <f t="array" ref="K204">_xlfn.IFS(J204="N/A","N/A",J204&lt;15,"Yes",J204&gt;14,"No")</f>
        <v>N/A</v>
      </c>
      <c r="L204" s="2"/>
      <c r="M204" s="2"/>
      <c r="N204" s="2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35"/>
    </row>
    <row r="205" spans="1:40" ht="14.5" customHeight="1" x14ac:dyDescent="0.4">
      <c r="A205" s="12"/>
      <c r="B205" s="2"/>
      <c r="C205" s="1"/>
      <c r="D205" s="1"/>
      <c r="E205" s="1"/>
      <c r="F205" s="14"/>
      <c r="G205" s="2"/>
      <c r="H205" s="2"/>
      <c r="I205" s="36"/>
      <c r="J205" s="17" t="str" cm="1">
        <f t="array" ref="J205">_xlfn.IFS(F205="","N/A",I205="N/A","N/A",I205="DNA","N/A",ISNUMBER(I205-F205),I205-F205)</f>
        <v>N/A</v>
      </c>
      <c r="K205" s="17" t="str" cm="1">
        <f t="array" ref="K205">_xlfn.IFS(J205="N/A","N/A",J205&lt;15,"Yes",J205&gt;14,"No")</f>
        <v>N/A</v>
      </c>
      <c r="L205" s="4"/>
      <c r="M205" s="2"/>
      <c r="N205" s="2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35"/>
    </row>
    <row r="206" spans="1:40" ht="14.5" customHeight="1" x14ac:dyDescent="0.4">
      <c r="A206" s="12"/>
      <c r="B206" s="2"/>
      <c r="C206" s="1"/>
      <c r="D206" s="1"/>
      <c r="E206" s="1"/>
      <c r="F206" s="14"/>
      <c r="G206" s="2"/>
      <c r="H206" s="2"/>
      <c r="I206" s="36"/>
      <c r="J206" s="17" t="str" cm="1">
        <f t="array" ref="J206">_xlfn.IFS(F206="","N/A",I206="N/A","N/A",I206="DNA","N/A",ISNUMBER(I206-F206),I206-F206)</f>
        <v>N/A</v>
      </c>
      <c r="K206" s="17" t="str" cm="1">
        <f t="array" ref="K206">_xlfn.IFS(J206="N/A","N/A",J206&lt;15,"Yes",J206&gt;14,"No")</f>
        <v>N/A</v>
      </c>
      <c r="L206" s="2"/>
      <c r="M206" s="2"/>
      <c r="N206" s="2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35"/>
    </row>
    <row r="207" spans="1:40" ht="14.5" customHeight="1" x14ac:dyDescent="0.4">
      <c r="A207" s="12"/>
      <c r="B207" s="2"/>
      <c r="C207" s="1"/>
      <c r="D207" s="1"/>
      <c r="E207" s="1"/>
      <c r="F207" s="14"/>
      <c r="G207" s="2"/>
      <c r="H207" s="2"/>
      <c r="I207" s="36"/>
      <c r="J207" s="17" t="str" cm="1">
        <f t="array" ref="J207">_xlfn.IFS(F207="","N/A",I207="N/A","N/A",I207="DNA","N/A",ISNUMBER(I207-F207),I207-F207)</f>
        <v>N/A</v>
      </c>
      <c r="K207" s="17" t="str" cm="1">
        <f t="array" ref="K207">_xlfn.IFS(J207="N/A","N/A",J207&lt;15,"Yes",J207&gt;14,"No")</f>
        <v>N/A</v>
      </c>
      <c r="L207" s="4"/>
      <c r="M207" s="2"/>
      <c r="N207" s="2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35"/>
    </row>
    <row r="208" spans="1:40" ht="14.5" customHeight="1" x14ac:dyDescent="0.4">
      <c r="A208" s="12"/>
      <c r="B208" s="2"/>
      <c r="C208" s="1"/>
      <c r="D208" s="1"/>
      <c r="E208" s="1"/>
      <c r="F208" s="14"/>
      <c r="G208" s="2"/>
      <c r="H208" s="2"/>
      <c r="I208" s="36"/>
      <c r="J208" s="17" t="str" cm="1">
        <f t="array" ref="J208">_xlfn.IFS(F208="","N/A",I208="N/A","N/A",I208="DNA","N/A",ISNUMBER(I208-F208),I208-F208)</f>
        <v>N/A</v>
      </c>
      <c r="K208" s="17" t="str" cm="1">
        <f t="array" ref="K208">_xlfn.IFS(J208="N/A","N/A",J208&lt;15,"Yes",J208&gt;14,"No")</f>
        <v>N/A</v>
      </c>
      <c r="L208" s="2"/>
      <c r="M208" s="2"/>
      <c r="N208" s="2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35"/>
    </row>
    <row r="209" spans="1:40" ht="14.5" customHeight="1" x14ac:dyDescent="0.4">
      <c r="A209" s="12"/>
      <c r="B209" s="2"/>
      <c r="C209" s="1"/>
      <c r="D209" s="1"/>
      <c r="E209" s="1"/>
      <c r="F209" s="14"/>
      <c r="G209" s="2"/>
      <c r="H209" s="2"/>
      <c r="I209" s="36"/>
      <c r="J209" s="17" t="str" cm="1">
        <f t="array" ref="J209">_xlfn.IFS(F209="","N/A",I209="N/A","N/A",I209="DNA","N/A",ISNUMBER(I209-F209),I209-F209)</f>
        <v>N/A</v>
      </c>
      <c r="K209" s="17" t="str" cm="1">
        <f t="array" ref="K209">_xlfn.IFS(J209="N/A","N/A",J209&lt;15,"Yes",J209&gt;14,"No")</f>
        <v>N/A</v>
      </c>
      <c r="L209" s="4"/>
      <c r="M209" s="2"/>
      <c r="N209" s="2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35"/>
    </row>
    <row r="210" spans="1:40" ht="14.5" customHeight="1" x14ac:dyDescent="0.4">
      <c r="A210" s="12"/>
      <c r="B210" s="2"/>
      <c r="C210" s="1"/>
      <c r="D210" s="1"/>
      <c r="E210" s="1"/>
      <c r="F210" s="14"/>
      <c r="G210" s="2"/>
      <c r="H210" s="2"/>
      <c r="I210" s="36"/>
      <c r="J210" s="17" t="str" cm="1">
        <f t="array" ref="J210">_xlfn.IFS(F210="","N/A",I210="N/A","N/A",I210="DNA","N/A",ISNUMBER(I210-F210),I210-F210)</f>
        <v>N/A</v>
      </c>
      <c r="K210" s="17" t="str" cm="1">
        <f t="array" ref="K210">_xlfn.IFS(J210="N/A","N/A",J210&lt;15,"Yes",J210&gt;14,"No")</f>
        <v>N/A</v>
      </c>
      <c r="L210" s="2"/>
      <c r="M210" s="2"/>
      <c r="N210" s="2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35"/>
    </row>
    <row r="211" spans="1:40" ht="14.5" customHeight="1" x14ac:dyDescent="0.4">
      <c r="A211" s="12"/>
      <c r="B211" s="2"/>
      <c r="C211" s="1"/>
      <c r="D211" s="1"/>
      <c r="E211" s="1"/>
      <c r="F211" s="14"/>
      <c r="G211" s="2"/>
      <c r="H211" s="2"/>
      <c r="I211" s="36"/>
      <c r="J211" s="17" t="str" cm="1">
        <f t="array" ref="J211">_xlfn.IFS(F211="","N/A",I211="N/A","N/A",I211="DNA","N/A",ISNUMBER(I211-F211),I211-F211)</f>
        <v>N/A</v>
      </c>
      <c r="K211" s="17" t="str" cm="1">
        <f t="array" ref="K211">_xlfn.IFS(J211="N/A","N/A",J211&lt;15,"Yes",J211&gt;14,"No")</f>
        <v>N/A</v>
      </c>
      <c r="L211" s="4"/>
      <c r="M211" s="2"/>
      <c r="N211" s="2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35"/>
    </row>
    <row r="212" spans="1:40" ht="14.5" customHeight="1" x14ac:dyDescent="0.4">
      <c r="A212" s="12"/>
      <c r="B212" s="2"/>
      <c r="C212" s="1"/>
      <c r="D212" s="1"/>
      <c r="E212" s="1"/>
      <c r="F212" s="14"/>
      <c r="G212" s="2"/>
      <c r="H212" s="2"/>
      <c r="I212" s="36"/>
      <c r="J212" s="17" t="str" cm="1">
        <f t="array" ref="J212">_xlfn.IFS(F212="","N/A",I212="N/A","N/A",I212="DNA","N/A",ISNUMBER(I212-F212),I212-F212)</f>
        <v>N/A</v>
      </c>
      <c r="K212" s="17" t="str" cm="1">
        <f t="array" ref="K212">_xlfn.IFS(J212="N/A","N/A",J212&lt;15,"Yes",J212&gt;14,"No")</f>
        <v>N/A</v>
      </c>
      <c r="L212" s="2"/>
      <c r="M212" s="2"/>
      <c r="N212" s="2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35"/>
    </row>
    <row r="213" spans="1:40" ht="14.5" customHeight="1" x14ac:dyDescent="0.4">
      <c r="A213" s="12"/>
      <c r="B213" s="2"/>
      <c r="C213" s="1"/>
      <c r="D213" s="1"/>
      <c r="E213" s="1"/>
      <c r="F213" s="14"/>
      <c r="G213" s="2"/>
      <c r="H213" s="2"/>
      <c r="I213" s="36"/>
      <c r="J213" s="17" t="str" cm="1">
        <f t="array" ref="J213">_xlfn.IFS(F213="","N/A",I213="N/A","N/A",I213="DNA","N/A",ISNUMBER(I213-F213),I213-F213)</f>
        <v>N/A</v>
      </c>
      <c r="K213" s="17" t="str" cm="1">
        <f t="array" ref="K213">_xlfn.IFS(J213="N/A","N/A",J213&lt;15,"Yes",J213&gt;14,"No")</f>
        <v>N/A</v>
      </c>
      <c r="L213" s="4"/>
      <c r="M213" s="2"/>
      <c r="N213" s="2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35"/>
    </row>
    <row r="214" spans="1:40" ht="14.5" customHeight="1" x14ac:dyDescent="0.4">
      <c r="A214" s="12"/>
      <c r="B214" s="2"/>
      <c r="C214" s="1"/>
      <c r="D214" s="1"/>
      <c r="E214" s="1"/>
      <c r="F214" s="14"/>
      <c r="G214" s="2"/>
      <c r="H214" s="2"/>
      <c r="I214" s="36"/>
      <c r="J214" s="17" t="str" cm="1">
        <f t="array" ref="J214">_xlfn.IFS(F214="","N/A",I214="N/A","N/A",I214="DNA","N/A",ISNUMBER(I214-F214),I214-F214)</f>
        <v>N/A</v>
      </c>
      <c r="K214" s="17" t="str" cm="1">
        <f t="array" ref="K214">_xlfn.IFS(J214="N/A","N/A",J214&lt;15,"Yes",J214&gt;14,"No")</f>
        <v>N/A</v>
      </c>
      <c r="L214" s="2"/>
      <c r="M214" s="2"/>
      <c r="N214" s="2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35"/>
    </row>
    <row r="215" spans="1:40" ht="14.5" customHeight="1" x14ac:dyDescent="0.4">
      <c r="A215" s="12"/>
      <c r="B215" s="2"/>
      <c r="C215" s="1"/>
      <c r="D215" s="1"/>
      <c r="E215" s="1"/>
      <c r="F215" s="14"/>
      <c r="G215" s="2"/>
      <c r="H215" s="2"/>
      <c r="I215" s="36"/>
      <c r="J215" s="17" t="str" cm="1">
        <f t="array" ref="J215">_xlfn.IFS(F215="","N/A",I215="N/A","N/A",I215="DNA","N/A",ISNUMBER(I215-F215),I215-F215)</f>
        <v>N/A</v>
      </c>
      <c r="K215" s="17" t="str" cm="1">
        <f t="array" ref="K215">_xlfn.IFS(J215="N/A","N/A",J215&lt;15,"Yes",J215&gt;14,"No")</f>
        <v>N/A</v>
      </c>
      <c r="L215" s="4"/>
      <c r="M215" s="2"/>
      <c r="N215" s="2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35"/>
    </row>
    <row r="216" spans="1:40" ht="14.5" customHeight="1" x14ac:dyDescent="0.4">
      <c r="A216" s="12"/>
      <c r="B216" s="2"/>
      <c r="C216" s="1"/>
      <c r="D216" s="1"/>
      <c r="E216" s="1"/>
      <c r="F216" s="14"/>
      <c r="G216" s="2"/>
      <c r="H216" s="2"/>
      <c r="I216" s="36"/>
      <c r="J216" s="17" t="str" cm="1">
        <f t="array" ref="J216">_xlfn.IFS(F216="","N/A",I216="N/A","N/A",I216="DNA","N/A",ISNUMBER(I216-F216),I216-F216)</f>
        <v>N/A</v>
      </c>
      <c r="K216" s="17" t="str" cm="1">
        <f t="array" ref="K216">_xlfn.IFS(J216="N/A","N/A",J216&lt;15,"Yes",J216&gt;14,"No")</f>
        <v>N/A</v>
      </c>
      <c r="L216" s="2"/>
      <c r="M216" s="2"/>
      <c r="N216" s="2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35"/>
    </row>
    <row r="217" spans="1:40" ht="14.5" customHeight="1" x14ac:dyDescent="0.4">
      <c r="A217" s="12"/>
      <c r="B217" s="2"/>
      <c r="C217" s="1"/>
      <c r="D217" s="1"/>
      <c r="E217" s="1"/>
      <c r="F217" s="14"/>
      <c r="G217" s="2"/>
      <c r="H217" s="2"/>
      <c r="I217" s="36"/>
      <c r="J217" s="17" t="str" cm="1">
        <f t="array" ref="J217">_xlfn.IFS(F217="","N/A",I217="N/A","N/A",I217="DNA","N/A",ISNUMBER(I217-F217),I217-F217)</f>
        <v>N/A</v>
      </c>
      <c r="K217" s="17" t="str" cm="1">
        <f t="array" ref="K217">_xlfn.IFS(J217="N/A","N/A",J217&lt;15,"Yes",J217&gt;14,"No")</f>
        <v>N/A</v>
      </c>
      <c r="L217" s="4"/>
      <c r="M217" s="2"/>
      <c r="N217" s="2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35"/>
    </row>
    <row r="218" spans="1:40" ht="14.5" customHeight="1" x14ac:dyDescent="0.4">
      <c r="A218" s="12"/>
      <c r="B218" s="2"/>
      <c r="C218" s="1"/>
      <c r="D218" s="1"/>
      <c r="E218" s="1"/>
      <c r="F218" s="14"/>
      <c r="G218" s="2"/>
      <c r="H218" s="2"/>
      <c r="I218" s="36"/>
      <c r="J218" s="17" t="str" cm="1">
        <f t="array" ref="J218">_xlfn.IFS(F218="","N/A",I218="N/A","N/A",I218="DNA","N/A",ISNUMBER(I218-F218),I218-F218)</f>
        <v>N/A</v>
      </c>
      <c r="K218" s="17" t="str" cm="1">
        <f t="array" ref="K218">_xlfn.IFS(J218="N/A","N/A",J218&lt;15,"Yes",J218&gt;14,"No")</f>
        <v>N/A</v>
      </c>
      <c r="L218" s="2"/>
      <c r="M218" s="2"/>
      <c r="N218" s="2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35"/>
    </row>
    <row r="219" spans="1:40" ht="14.5" customHeight="1" x14ac:dyDescent="0.4">
      <c r="A219" s="12"/>
      <c r="B219" s="2"/>
      <c r="C219" s="1"/>
      <c r="D219" s="1"/>
      <c r="E219" s="1"/>
      <c r="F219" s="14"/>
      <c r="G219" s="2"/>
      <c r="H219" s="2"/>
      <c r="I219" s="36"/>
      <c r="J219" s="17" t="str" cm="1">
        <f t="array" ref="J219">_xlfn.IFS(F219="","N/A",I219="N/A","N/A",I219="DNA","N/A",ISNUMBER(I219-F219),I219-F219)</f>
        <v>N/A</v>
      </c>
      <c r="K219" s="17" t="str" cm="1">
        <f t="array" ref="K219">_xlfn.IFS(J219="N/A","N/A",J219&lt;15,"Yes",J219&gt;14,"No")</f>
        <v>N/A</v>
      </c>
      <c r="L219" s="4"/>
      <c r="M219" s="2"/>
      <c r="N219" s="2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35"/>
    </row>
    <row r="220" spans="1:40" ht="14.5" customHeight="1" x14ac:dyDescent="0.4">
      <c r="A220" s="12"/>
      <c r="B220" s="2"/>
      <c r="C220" s="1"/>
      <c r="D220" s="1"/>
      <c r="E220" s="1"/>
      <c r="F220" s="14"/>
      <c r="G220" s="2"/>
      <c r="H220" s="2"/>
      <c r="I220" s="36"/>
      <c r="J220" s="17" t="str" cm="1">
        <f t="array" ref="J220">_xlfn.IFS(F220="","N/A",I220="N/A","N/A",I220="DNA","N/A",ISNUMBER(I220-F220),I220-F220)</f>
        <v>N/A</v>
      </c>
      <c r="K220" s="17" t="str" cm="1">
        <f t="array" ref="K220">_xlfn.IFS(J220="N/A","N/A",J220&lt;15,"Yes",J220&gt;14,"No")</f>
        <v>N/A</v>
      </c>
      <c r="L220" s="2"/>
      <c r="M220" s="2"/>
      <c r="N220" s="2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35"/>
    </row>
    <row r="221" spans="1:40" ht="14.5" customHeight="1" x14ac:dyDescent="0.4">
      <c r="A221" s="12"/>
      <c r="B221" s="2"/>
      <c r="C221" s="1"/>
      <c r="D221" s="1"/>
      <c r="E221" s="1"/>
      <c r="F221" s="14"/>
      <c r="G221" s="2"/>
      <c r="H221" s="2"/>
      <c r="I221" s="36"/>
      <c r="J221" s="17" t="str" cm="1">
        <f t="array" ref="J221">_xlfn.IFS(F221="","N/A",I221="N/A","N/A",I221="DNA","N/A",ISNUMBER(I221-F221),I221-F221)</f>
        <v>N/A</v>
      </c>
      <c r="K221" s="17" t="str" cm="1">
        <f t="array" ref="K221">_xlfn.IFS(J221="N/A","N/A",J221&lt;15,"Yes",J221&gt;14,"No")</f>
        <v>N/A</v>
      </c>
      <c r="L221" s="4"/>
      <c r="M221" s="2"/>
      <c r="N221" s="2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35"/>
    </row>
    <row r="222" spans="1:40" ht="14.5" customHeight="1" x14ac:dyDescent="0.4">
      <c r="A222" s="12"/>
      <c r="B222" s="2"/>
      <c r="C222" s="1"/>
      <c r="D222" s="1"/>
      <c r="E222" s="1"/>
      <c r="F222" s="14"/>
      <c r="G222" s="2"/>
      <c r="H222" s="2"/>
      <c r="I222" s="36"/>
      <c r="J222" s="17" t="str" cm="1">
        <f t="array" ref="J222">_xlfn.IFS(F222="","N/A",I222="N/A","N/A",I222="DNA","N/A",ISNUMBER(I222-F222),I222-F222)</f>
        <v>N/A</v>
      </c>
      <c r="K222" s="17" t="str" cm="1">
        <f t="array" ref="K222">_xlfn.IFS(J222="N/A","N/A",J222&lt;15,"Yes",J222&gt;14,"No")</f>
        <v>N/A</v>
      </c>
      <c r="L222" s="2"/>
      <c r="M222" s="2"/>
      <c r="N222" s="2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35"/>
    </row>
    <row r="223" spans="1:40" ht="14.5" customHeight="1" x14ac:dyDescent="0.4">
      <c r="A223" s="12"/>
      <c r="B223" s="2"/>
      <c r="C223" s="1"/>
      <c r="D223" s="1"/>
      <c r="E223" s="1"/>
      <c r="F223" s="14"/>
      <c r="G223" s="2"/>
      <c r="H223" s="2"/>
      <c r="I223" s="36"/>
      <c r="J223" s="17" t="str" cm="1">
        <f t="array" ref="J223">_xlfn.IFS(F223="","N/A",I223="N/A","N/A",I223="DNA","N/A",ISNUMBER(I223-F223),I223-F223)</f>
        <v>N/A</v>
      </c>
      <c r="K223" s="17" t="str" cm="1">
        <f t="array" ref="K223">_xlfn.IFS(J223="N/A","N/A",J223&lt;15,"Yes",J223&gt;14,"No")</f>
        <v>N/A</v>
      </c>
      <c r="L223" s="4"/>
      <c r="M223" s="2"/>
      <c r="N223" s="2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35"/>
    </row>
    <row r="224" spans="1:40" ht="14.5" customHeight="1" x14ac:dyDescent="0.4">
      <c r="A224" s="12"/>
      <c r="B224" s="2"/>
      <c r="C224" s="1"/>
      <c r="D224" s="1"/>
      <c r="E224" s="1"/>
      <c r="F224" s="14"/>
      <c r="G224" s="2"/>
      <c r="H224" s="2"/>
      <c r="I224" s="36"/>
      <c r="J224" s="17" t="str" cm="1">
        <f t="array" ref="J224">_xlfn.IFS(F224="","N/A",I224="N/A","N/A",I224="DNA","N/A",ISNUMBER(I224-F224),I224-F224)</f>
        <v>N/A</v>
      </c>
      <c r="K224" s="17" t="str" cm="1">
        <f t="array" ref="K224">_xlfn.IFS(J224="N/A","N/A",J224&lt;15,"Yes",J224&gt;14,"No")</f>
        <v>N/A</v>
      </c>
      <c r="L224" s="2"/>
      <c r="M224" s="2"/>
      <c r="N224" s="2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35"/>
    </row>
    <row r="225" spans="1:40" ht="14.5" customHeight="1" x14ac:dyDescent="0.4">
      <c r="A225" s="12"/>
      <c r="B225" s="2"/>
      <c r="C225" s="1"/>
      <c r="D225" s="1"/>
      <c r="E225" s="1"/>
      <c r="F225" s="14"/>
      <c r="G225" s="2"/>
      <c r="H225" s="2"/>
      <c r="I225" s="36"/>
      <c r="J225" s="17" t="str" cm="1">
        <f t="array" ref="J225">_xlfn.IFS(F225="","N/A",I225="N/A","N/A",I225="DNA","N/A",ISNUMBER(I225-F225),I225-F225)</f>
        <v>N/A</v>
      </c>
      <c r="K225" s="17" t="str" cm="1">
        <f t="array" ref="K225">_xlfn.IFS(J225="N/A","N/A",J225&lt;15,"Yes",J225&gt;14,"No")</f>
        <v>N/A</v>
      </c>
      <c r="L225" s="4"/>
      <c r="M225" s="2"/>
      <c r="N225" s="2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35"/>
    </row>
    <row r="226" spans="1:40" ht="14.5" customHeight="1" x14ac:dyDescent="0.4">
      <c r="A226" s="12"/>
      <c r="B226" s="2"/>
      <c r="C226" s="1"/>
      <c r="D226" s="1"/>
      <c r="E226" s="1"/>
      <c r="F226" s="14"/>
      <c r="G226" s="2"/>
      <c r="H226" s="2"/>
      <c r="I226" s="36"/>
      <c r="J226" s="17" t="str" cm="1">
        <f t="array" ref="J226">_xlfn.IFS(F226="","N/A",I226="N/A","N/A",I226="DNA","N/A",ISNUMBER(I226-F226),I226-F226)</f>
        <v>N/A</v>
      </c>
      <c r="K226" s="17" t="str" cm="1">
        <f t="array" ref="K226">_xlfn.IFS(J226="N/A","N/A",J226&lt;15,"Yes",J226&gt;14,"No")</f>
        <v>N/A</v>
      </c>
      <c r="L226" s="2"/>
      <c r="M226" s="2"/>
      <c r="N226" s="2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35"/>
    </row>
    <row r="227" spans="1:40" ht="14.5" customHeight="1" x14ac:dyDescent="0.4">
      <c r="A227" s="12"/>
      <c r="B227" s="2"/>
      <c r="C227" s="1"/>
      <c r="D227" s="1"/>
      <c r="E227" s="1"/>
      <c r="F227" s="14"/>
      <c r="G227" s="2"/>
      <c r="H227" s="2"/>
      <c r="I227" s="36"/>
      <c r="J227" s="17" t="str" cm="1">
        <f t="array" ref="J227">_xlfn.IFS(F227="","N/A",I227="N/A","N/A",I227="DNA","N/A",ISNUMBER(I227-F227),I227-F227)</f>
        <v>N/A</v>
      </c>
      <c r="K227" s="17" t="str" cm="1">
        <f t="array" ref="K227">_xlfn.IFS(J227="N/A","N/A",J227&lt;15,"Yes",J227&gt;14,"No")</f>
        <v>N/A</v>
      </c>
      <c r="L227" s="4"/>
      <c r="M227" s="2"/>
      <c r="N227" s="2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35"/>
    </row>
    <row r="228" spans="1:40" ht="14.5" customHeight="1" x14ac:dyDescent="0.4">
      <c r="A228" s="12"/>
      <c r="B228" s="2"/>
      <c r="C228" s="1"/>
      <c r="D228" s="1"/>
      <c r="E228" s="1"/>
      <c r="F228" s="14"/>
      <c r="G228" s="2"/>
      <c r="H228" s="2"/>
      <c r="I228" s="36"/>
      <c r="J228" s="17" t="str" cm="1">
        <f t="array" ref="J228">_xlfn.IFS(F228="","N/A",I228="N/A","N/A",I228="DNA","N/A",ISNUMBER(I228-F228),I228-F228)</f>
        <v>N/A</v>
      </c>
      <c r="K228" s="17" t="str" cm="1">
        <f t="array" ref="K228">_xlfn.IFS(J228="N/A","N/A",J228&lt;15,"Yes",J228&gt;14,"No")</f>
        <v>N/A</v>
      </c>
      <c r="L228" s="2"/>
      <c r="M228" s="2"/>
      <c r="N228" s="2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35"/>
    </row>
    <row r="229" spans="1:40" ht="14.5" customHeight="1" x14ac:dyDescent="0.4">
      <c r="A229" s="12"/>
      <c r="B229" s="2"/>
      <c r="C229" s="1"/>
      <c r="D229" s="1"/>
      <c r="E229" s="1"/>
      <c r="F229" s="14"/>
      <c r="G229" s="2"/>
      <c r="H229" s="2"/>
      <c r="I229" s="38"/>
      <c r="J229" s="17" t="str" cm="1">
        <f t="array" ref="J229">_xlfn.IFS(F229="","N/A",I229="N/A","N/A",I229="DNA","N/A",ISNUMBER(I229-F229),I229-F229)</f>
        <v>N/A</v>
      </c>
      <c r="K229" s="17" t="str" cm="1">
        <f t="array" ref="K229">_xlfn.IFS(J229="N/A","N/A",J229&lt;15,"Yes",J229&gt;14,"No")</f>
        <v>N/A</v>
      </c>
      <c r="L229" s="4"/>
      <c r="M229" s="2"/>
      <c r="N229" s="2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35"/>
    </row>
    <row r="230" spans="1:40" ht="14.5" customHeight="1" x14ac:dyDescent="0.4">
      <c r="A230" s="12"/>
      <c r="B230" s="2"/>
      <c r="C230" s="1"/>
      <c r="D230" s="1"/>
      <c r="E230" s="1"/>
      <c r="F230" s="14"/>
      <c r="G230" s="2"/>
      <c r="H230" s="2"/>
      <c r="I230" s="39"/>
      <c r="J230" s="17" t="str" cm="1">
        <f t="array" ref="J230">_xlfn.IFS(F230="","N/A",I230="N/A","N/A",I230="DNA","N/A",ISNUMBER(I230-F230),I230-F230)</f>
        <v>N/A</v>
      </c>
      <c r="K230" s="17" t="str" cm="1">
        <f t="array" ref="K230">_xlfn.IFS(J230="N/A","N/A",J230&lt;15,"Yes",J230&gt;14,"No")</f>
        <v>N/A</v>
      </c>
      <c r="L230" s="6"/>
      <c r="M230" s="2"/>
      <c r="N230" s="2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35"/>
    </row>
    <row r="231" spans="1:40" ht="14.5" customHeight="1" x14ac:dyDescent="0.4">
      <c r="A231" s="12"/>
      <c r="B231" s="2"/>
      <c r="C231" s="1"/>
      <c r="D231" s="1"/>
      <c r="E231" s="1"/>
      <c r="F231" s="14"/>
      <c r="G231" s="2"/>
      <c r="H231" s="2"/>
      <c r="I231" s="38"/>
      <c r="J231" s="17" t="str" cm="1">
        <f t="array" ref="J231">_xlfn.IFS(F231="","N/A",I231="N/A","N/A",I231="DNA","N/A",ISNUMBER(I231-F231),I231-F231)</f>
        <v>N/A</v>
      </c>
      <c r="K231" s="17" t="str" cm="1">
        <f t="array" ref="K231">_xlfn.IFS(J231="N/A","N/A",J231&lt;15,"Yes",J231&gt;14,"No")</f>
        <v>N/A</v>
      </c>
      <c r="L231" s="4"/>
      <c r="M231" s="2"/>
      <c r="N231" s="2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35"/>
    </row>
    <row r="232" spans="1:40" ht="14.5" customHeight="1" x14ac:dyDescent="0.4">
      <c r="A232" s="12"/>
      <c r="B232" s="2"/>
      <c r="C232" s="1"/>
      <c r="D232" s="1"/>
      <c r="E232" s="1"/>
      <c r="F232" s="14"/>
      <c r="G232" s="2"/>
      <c r="H232" s="2"/>
      <c r="I232" s="39"/>
      <c r="J232" s="17" t="str" cm="1">
        <f t="array" ref="J232">_xlfn.IFS(F232="","N/A",I232="N/A","N/A",I232="DNA","N/A",ISNUMBER(I232-F232),I232-F232)</f>
        <v>N/A</v>
      </c>
      <c r="K232" s="17" t="str" cm="1">
        <f t="array" ref="K232">_xlfn.IFS(J232="N/A","N/A",J232&lt;15,"Yes",J232&gt;14,"No")</f>
        <v>N/A</v>
      </c>
      <c r="L232" s="2"/>
      <c r="M232" s="2"/>
      <c r="N232" s="2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35"/>
    </row>
    <row r="233" spans="1:40" ht="14.5" customHeight="1" x14ac:dyDescent="0.4">
      <c r="A233" s="12"/>
      <c r="B233" s="2"/>
      <c r="C233" s="1"/>
      <c r="D233" s="1"/>
      <c r="E233" s="1"/>
      <c r="F233" s="14"/>
      <c r="G233" s="2"/>
      <c r="H233" s="2"/>
      <c r="I233" s="38"/>
      <c r="J233" s="17" t="str" cm="1">
        <f t="array" ref="J233">_xlfn.IFS(F233="","N/A",I233="N/A","N/A",I233="DNA","N/A",ISNUMBER(I233-F233),I233-F233)</f>
        <v>N/A</v>
      </c>
      <c r="K233" s="17" t="str" cm="1">
        <f t="array" ref="K233">_xlfn.IFS(J233="N/A","N/A",J233&lt;15,"Yes",J233&gt;14,"No")</f>
        <v>N/A</v>
      </c>
      <c r="L233" s="4"/>
      <c r="M233" s="2"/>
      <c r="N233" s="2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35"/>
    </row>
    <row r="234" spans="1:40" ht="14.5" customHeight="1" x14ac:dyDescent="0.4">
      <c r="A234" s="12"/>
      <c r="B234" s="2"/>
      <c r="C234" s="1"/>
      <c r="D234" s="1"/>
      <c r="E234" s="1"/>
      <c r="F234" s="14"/>
      <c r="G234" s="2"/>
      <c r="H234" s="2"/>
      <c r="I234" s="39"/>
      <c r="J234" s="17" t="str" cm="1">
        <f t="array" ref="J234">_xlfn.IFS(F234="","N/A",I234="N/A","N/A",I234="DNA","N/A",ISNUMBER(I234-F234),I234-F234)</f>
        <v>N/A</v>
      </c>
      <c r="K234" s="17" t="str" cm="1">
        <f t="array" ref="K234">_xlfn.IFS(J234="N/A","N/A",J234&lt;15,"Yes",J234&gt;14,"No")</f>
        <v>N/A</v>
      </c>
      <c r="L234" s="2"/>
      <c r="M234" s="2"/>
      <c r="N234" s="2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35"/>
    </row>
    <row r="235" spans="1:40" ht="14.5" customHeight="1" x14ac:dyDescent="0.4">
      <c r="A235" s="12"/>
      <c r="B235" s="2"/>
      <c r="C235" s="1"/>
      <c r="D235" s="1"/>
      <c r="E235" s="1"/>
      <c r="F235" s="14"/>
      <c r="G235" s="2"/>
      <c r="H235" s="2"/>
      <c r="I235" s="38"/>
      <c r="J235" s="17" t="str" cm="1">
        <f t="array" ref="J235">_xlfn.IFS(F235="","N/A",I235="N/A","N/A",I235="DNA","N/A",ISNUMBER(I235-F235),I235-F235)</f>
        <v>N/A</v>
      </c>
      <c r="K235" s="17" t="str" cm="1">
        <f t="array" ref="K235">_xlfn.IFS(J235="N/A","N/A",J235&lt;15,"Yes",J235&gt;14,"No")</f>
        <v>N/A</v>
      </c>
      <c r="L235" s="5"/>
      <c r="M235" s="2"/>
      <c r="N235" s="2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35"/>
    </row>
    <row r="236" spans="1:40" ht="14.5" customHeight="1" x14ac:dyDescent="0.4">
      <c r="A236" s="12"/>
      <c r="B236" s="2"/>
      <c r="C236" s="1"/>
      <c r="D236" s="1"/>
      <c r="E236" s="1"/>
      <c r="F236" s="14"/>
      <c r="G236" s="2"/>
      <c r="H236" s="2"/>
      <c r="I236" s="38"/>
      <c r="J236" s="17" t="str" cm="1">
        <f t="array" ref="J236">_xlfn.IFS(F236="","N/A",I236="N/A","N/A",I236="DNA","N/A",ISNUMBER(I236-F236),I236-F236)</f>
        <v>N/A</v>
      </c>
      <c r="K236" s="17" t="str" cm="1">
        <f t="array" ref="K236">_xlfn.IFS(J236="N/A","N/A",J236&lt;15,"Yes",J236&gt;14,"No")</f>
        <v>N/A</v>
      </c>
      <c r="L236" s="4"/>
      <c r="M236" s="2"/>
      <c r="N236" s="2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35"/>
    </row>
    <row r="237" spans="1:40" ht="14.5" customHeight="1" x14ac:dyDescent="0.4">
      <c r="A237" s="12"/>
      <c r="B237" s="2"/>
      <c r="C237" s="1"/>
      <c r="D237" s="1"/>
      <c r="E237" s="1"/>
      <c r="F237" s="14"/>
      <c r="G237" s="2"/>
      <c r="H237" s="2"/>
      <c r="I237" s="39"/>
      <c r="J237" s="17" t="str" cm="1">
        <f t="array" ref="J237">_xlfn.IFS(F237="","N/A",I237="N/A","N/A",I237="DNA","N/A",ISNUMBER(I237-F237),I237-F237)</f>
        <v>N/A</v>
      </c>
      <c r="K237" s="17" t="str" cm="1">
        <f t="array" ref="K237">_xlfn.IFS(J237="N/A","N/A",J237&lt;15,"Yes",J237&gt;14,"No")</f>
        <v>N/A</v>
      </c>
      <c r="L237" s="2"/>
      <c r="M237" s="2"/>
      <c r="N237" s="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35"/>
    </row>
    <row r="238" spans="1:40" ht="14.5" customHeight="1" x14ac:dyDescent="0.4">
      <c r="A238" s="12"/>
      <c r="B238" s="2"/>
      <c r="C238" s="1"/>
      <c r="D238" s="1"/>
      <c r="E238" s="1"/>
      <c r="F238" s="14"/>
      <c r="G238" s="2"/>
      <c r="H238" s="2"/>
      <c r="I238" s="38"/>
      <c r="J238" s="17" t="str" cm="1">
        <f t="array" ref="J238">_xlfn.IFS(F238="","N/A",I238="N/A","N/A",I238="DNA","N/A",ISNUMBER(I238-F238),I238-F238)</f>
        <v>N/A</v>
      </c>
      <c r="K238" s="17" t="str" cm="1">
        <f t="array" ref="K238">_xlfn.IFS(J238="N/A","N/A",J238&lt;15,"Yes",J238&gt;14,"No")</f>
        <v>N/A</v>
      </c>
      <c r="L238" s="4"/>
      <c r="M238" s="2"/>
      <c r="N238" s="2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35"/>
    </row>
    <row r="239" spans="1:40" ht="14.5" customHeight="1" x14ac:dyDescent="0.4">
      <c r="A239" s="12"/>
      <c r="B239" s="2"/>
      <c r="C239" s="1"/>
      <c r="D239" s="1"/>
      <c r="E239" s="1"/>
      <c r="F239" s="14"/>
      <c r="G239" s="2"/>
      <c r="H239" s="2"/>
      <c r="I239" s="39"/>
      <c r="J239" s="17" t="str" cm="1">
        <f t="array" ref="J239">_xlfn.IFS(F239="","N/A",I239="N/A","N/A",I239="DNA","N/A",ISNUMBER(I239-F239),I239-F239)</f>
        <v>N/A</v>
      </c>
      <c r="K239" s="17" t="str" cm="1">
        <f t="array" ref="K239">_xlfn.IFS(J239="N/A","N/A",J239&lt;15,"Yes",J239&gt;14,"No")</f>
        <v>N/A</v>
      </c>
      <c r="L239" s="2"/>
      <c r="M239" s="2"/>
      <c r="N239" s="2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35"/>
    </row>
    <row r="240" spans="1:40" ht="14.5" customHeight="1" x14ac:dyDescent="0.4">
      <c r="A240" s="12"/>
      <c r="B240" s="2"/>
      <c r="C240" s="1"/>
      <c r="D240" s="1"/>
      <c r="E240" s="1"/>
      <c r="F240" s="14"/>
      <c r="G240" s="2"/>
      <c r="H240" s="2"/>
      <c r="I240" s="39"/>
      <c r="J240" s="17" t="str" cm="1">
        <f t="array" ref="J240">_xlfn.IFS(F240="","N/A",I240="N/A","N/A",I240="DNA","N/A",ISNUMBER(I240-F240),I240-F240)</f>
        <v>N/A</v>
      </c>
      <c r="K240" s="17" t="str" cm="1">
        <f t="array" ref="K240">_xlfn.IFS(J240="N/A","N/A",J240&lt;15,"Yes",J240&gt;14,"No")</f>
        <v>N/A</v>
      </c>
      <c r="L240" s="2"/>
      <c r="M240" s="2"/>
      <c r="N240" s="2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35"/>
    </row>
    <row r="241" spans="1:40" ht="14.5" customHeight="1" x14ac:dyDescent="0.4">
      <c r="A241" s="12"/>
      <c r="B241" s="2"/>
      <c r="C241" s="1"/>
      <c r="D241" s="1"/>
      <c r="E241" s="1"/>
      <c r="F241" s="14"/>
      <c r="G241" s="2"/>
      <c r="H241" s="2"/>
      <c r="I241" s="38"/>
      <c r="J241" s="17" t="str" cm="1">
        <f t="array" ref="J241">_xlfn.IFS(F241="","N/A",I241="N/A","N/A",I241="DNA","N/A",ISNUMBER(I241-F241),I241-F241)</f>
        <v>N/A</v>
      </c>
      <c r="K241" s="17" t="str" cm="1">
        <f t="array" ref="K241">_xlfn.IFS(J241="N/A","N/A",J241&lt;15,"Yes",J241&gt;14,"No")</f>
        <v>N/A</v>
      </c>
      <c r="L241" s="4"/>
      <c r="M241" s="2"/>
      <c r="N241" s="2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35"/>
    </row>
    <row r="242" spans="1:40" ht="14.5" customHeight="1" x14ac:dyDescent="0.4">
      <c r="A242" s="12"/>
      <c r="B242" s="2"/>
      <c r="C242" s="1"/>
      <c r="D242" s="1"/>
      <c r="E242" s="1"/>
      <c r="F242" s="14"/>
      <c r="G242" s="2"/>
      <c r="H242" s="2"/>
      <c r="I242" s="39"/>
      <c r="J242" s="17" t="str" cm="1">
        <f t="array" ref="J242">_xlfn.IFS(F242="","N/A",I242="N/A","N/A",I242="DNA","N/A",ISNUMBER(I242-F242),I242-F242)</f>
        <v>N/A</v>
      </c>
      <c r="K242" s="17" t="str" cm="1">
        <f t="array" ref="K242">_xlfn.IFS(J242="N/A","N/A",J242&lt;15,"Yes",J242&gt;14,"No")</f>
        <v>N/A</v>
      </c>
      <c r="L242" s="6"/>
      <c r="M242" s="2"/>
      <c r="N242" s="2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35"/>
    </row>
    <row r="243" spans="1:40" ht="14.5" customHeight="1" x14ac:dyDescent="0.4">
      <c r="A243" s="12"/>
      <c r="B243" s="2"/>
      <c r="C243" s="1"/>
      <c r="D243" s="1"/>
      <c r="E243" s="1"/>
      <c r="F243" s="14"/>
      <c r="G243" s="2"/>
      <c r="H243" s="2"/>
      <c r="I243" s="38"/>
      <c r="J243" s="17" t="str" cm="1">
        <f t="array" ref="J243">_xlfn.IFS(F243="","N/A",I243="N/A","N/A",I243="DNA","N/A",ISNUMBER(I243-F243),I243-F243)</f>
        <v>N/A</v>
      </c>
      <c r="K243" s="17" t="str" cm="1">
        <f t="array" ref="K243">_xlfn.IFS(J243="N/A","N/A",J243&lt;15,"Yes",J243&gt;14,"No")</f>
        <v>N/A</v>
      </c>
      <c r="L243" s="5"/>
      <c r="M243" s="2"/>
      <c r="N243" s="2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35"/>
    </row>
    <row r="244" spans="1:40" ht="14.5" customHeight="1" x14ac:dyDescent="0.4">
      <c r="A244" s="12"/>
      <c r="B244" s="2"/>
      <c r="C244" s="1"/>
      <c r="D244" s="1"/>
      <c r="E244" s="1"/>
      <c r="F244" s="14"/>
      <c r="G244" s="2"/>
      <c r="H244" s="2"/>
      <c r="I244" s="39"/>
      <c r="J244" s="17" t="str" cm="1">
        <f t="array" ref="J244">_xlfn.IFS(F244="","N/A",I244="N/A","N/A",I244="DNA","N/A",ISNUMBER(I244-F244),I244-F244)</f>
        <v>N/A</v>
      </c>
      <c r="K244" s="17" t="str" cm="1">
        <f t="array" ref="K244">_xlfn.IFS(J244="N/A","N/A",J244&lt;15,"Yes",J244&gt;14,"No")</f>
        <v>N/A</v>
      </c>
      <c r="L244" s="2"/>
      <c r="M244" s="2"/>
      <c r="N244" s="2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35"/>
    </row>
    <row r="245" spans="1:40" ht="14.5" customHeight="1" x14ac:dyDescent="0.4">
      <c r="A245" s="12"/>
      <c r="B245" s="2"/>
      <c r="C245" s="1"/>
      <c r="D245" s="1"/>
      <c r="E245" s="1"/>
      <c r="F245" s="14"/>
      <c r="G245" s="2"/>
      <c r="H245" s="2"/>
      <c r="I245" s="38"/>
      <c r="J245" s="17" t="str" cm="1">
        <f t="array" ref="J245">_xlfn.IFS(F245="","N/A",I245="N/A","N/A",I245="DNA","N/A",ISNUMBER(I245-F245),I245-F245)</f>
        <v>N/A</v>
      </c>
      <c r="K245" s="17" t="str" cm="1">
        <f t="array" ref="K245">_xlfn.IFS(J245="N/A","N/A",J245&lt;15,"Yes",J245&gt;14,"No")</f>
        <v>N/A</v>
      </c>
      <c r="L245" s="5"/>
      <c r="M245" s="2"/>
      <c r="N245" s="2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35"/>
    </row>
    <row r="246" spans="1:40" ht="14.5" customHeight="1" x14ac:dyDescent="0.4">
      <c r="A246" s="12"/>
      <c r="B246" s="2"/>
      <c r="C246" s="1"/>
      <c r="D246" s="1"/>
      <c r="E246" s="1"/>
      <c r="F246" s="14"/>
      <c r="G246" s="2"/>
      <c r="H246" s="2"/>
      <c r="I246" s="39"/>
      <c r="J246" s="17" t="str" cm="1">
        <f t="array" ref="J246">_xlfn.IFS(F246="","N/A",I246="N/A","N/A",I246="DNA","N/A",ISNUMBER(I246-F246),I246-F246)</f>
        <v>N/A</v>
      </c>
      <c r="K246" s="17" t="str" cm="1">
        <f t="array" ref="K246">_xlfn.IFS(J246="N/A","N/A",J246&lt;15,"Yes",J246&gt;14,"No")</f>
        <v>N/A</v>
      </c>
      <c r="L246" s="6"/>
      <c r="M246" s="2"/>
      <c r="N246" s="2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35"/>
    </row>
    <row r="247" spans="1:40" ht="14.5" customHeight="1" x14ac:dyDescent="0.4">
      <c r="A247" s="12"/>
      <c r="B247" s="2"/>
      <c r="C247" s="1"/>
      <c r="D247" s="1"/>
      <c r="E247" s="1"/>
      <c r="F247" s="14"/>
      <c r="G247" s="2"/>
      <c r="H247" s="2"/>
      <c r="I247" s="38"/>
      <c r="J247" s="17" t="str" cm="1">
        <f t="array" ref="J247">_xlfn.IFS(F247="","N/A",I247="N/A","N/A",I247="DNA","N/A",ISNUMBER(I247-F247),I247-F247)</f>
        <v>N/A</v>
      </c>
      <c r="K247" s="17" t="str" cm="1">
        <f t="array" ref="K247">_xlfn.IFS(J247="N/A","N/A",J247&lt;15,"Yes",J247&gt;14,"No")</f>
        <v>N/A</v>
      </c>
      <c r="L247" s="5"/>
      <c r="M247" s="2"/>
      <c r="N247" s="2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35"/>
    </row>
    <row r="248" spans="1:40" ht="14.5" customHeight="1" x14ac:dyDescent="0.4">
      <c r="A248" s="12"/>
      <c r="B248" s="2"/>
      <c r="C248" s="1"/>
      <c r="D248" s="1"/>
      <c r="E248" s="1"/>
      <c r="F248" s="14"/>
      <c r="G248" s="2"/>
      <c r="H248" s="2"/>
      <c r="I248" s="39"/>
      <c r="J248" s="17" t="str" cm="1">
        <f t="array" ref="J248">_xlfn.IFS(F248="","N/A",I248="N/A","N/A",I248="DNA","N/A",ISNUMBER(I248-F248),I248-F248)</f>
        <v>N/A</v>
      </c>
      <c r="K248" s="17" t="str" cm="1">
        <f t="array" ref="K248">_xlfn.IFS(J248="N/A","N/A",J248&lt;15,"Yes",J248&gt;14,"No")</f>
        <v>N/A</v>
      </c>
      <c r="L248" s="2"/>
      <c r="M248" s="2"/>
      <c r="N248" s="2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35"/>
    </row>
    <row r="249" spans="1:40" ht="14.5" customHeight="1" x14ac:dyDescent="0.4">
      <c r="A249" s="12"/>
      <c r="B249" s="2"/>
      <c r="C249" s="1"/>
      <c r="D249" s="1"/>
      <c r="E249" s="1"/>
      <c r="F249" s="14"/>
      <c r="G249" s="2"/>
      <c r="H249" s="2"/>
      <c r="I249" s="38"/>
      <c r="J249" s="17" t="str" cm="1">
        <f t="array" ref="J249">_xlfn.IFS(F249="","N/A",I249="N/A","N/A",I249="DNA","N/A",ISNUMBER(I249-F249),I249-F249)</f>
        <v>N/A</v>
      </c>
      <c r="K249" s="17" t="str" cm="1">
        <f t="array" ref="K249">_xlfn.IFS(J249="N/A","N/A",J249&lt;15,"Yes",J249&gt;14,"No")</f>
        <v>N/A</v>
      </c>
      <c r="L249" s="4"/>
      <c r="M249" s="2"/>
      <c r="N249" s="2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35"/>
    </row>
    <row r="250" spans="1:40" ht="14.5" customHeight="1" x14ac:dyDescent="0.4">
      <c r="A250" s="12"/>
      <c r="B250" s="2"/>
      <c r="C250" s="1"/>
      <c r="D250" s="1"/>
      <c r="E250" s="1"/>
      <c r="F250" s="14"/>
      <c r="G250" s="2"/>
      <c r="H250" s="2"/>
      <c r="I250" s="39"/>
      <c r="J250" s="17" t="str" cm="1">
        <f t="array" ref="J250">_xlfn.IFS(F250="","N/A",I250="N/A","N/A",I250="DNA","N/A",ISNUMBER(I250-F250),I250-F250)</f>
        <v>N/A</v>
      </c>
      <c r="K250" s="17" t="str" cm="1">
        <f t="array" ref="K250">_xlfn.IFS(J250="N/A","N/A",J250&lt;15,"Yes",J250&gt;14,"No")</f>
        <v>N/A</v>
      </c>
      <c r="L250" s="6"/>
      <c r="M250" s="2"/>
      <c r="N250" s="2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35"/>
    </row>
    <row r="251" spans="1:40" ht="14.5" customHeight="1" x14ac:dyDescent="0.4">
      <c r="A251" s="12"/>
      <c r="B251" s="2"/>
      <c r="C251" s="1"/>
      <c r="D251" s="1"/>
      <c r="E251" s="1"/>
      <c r="F251" s="14"/>
      <c r="G251" s="2"/>
      <c r="H251" s="2"/>
      <c r="I251" s="38"/>
      <c r="J251" s="17" t="str" cm="1">
        <f t="array" ref="J251">_xlfn.IFS(F251="","N/A",I251="N/A","N/A",I251="DNA","N/A",ISNUMBER(I251-F251),I251-F251)</f>
        <v>N/A</v>
      </c>
      <c r="K251" s="17" t="str" cm="1">
        <f t="array" ref="K251">_xlfn.IFS(J251="N/A","N/A",J251&lt;15,"Yes",J251&gt;14,"No")</f>
        <v>N/A</v>
      </c>
      <c r="L251" s="4"/>
      <c r="M251" s="2"/>
      <c r="N251" s="2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35"/>
    </row>
    <row r="252" spans="1:40" ht="14.5" customHeight="1" x14ac:dyDescent="0.4">
      <c r="A252" s="12"/>
      <c r="B252" s="2"/>
      <c r="C252" s="1"/>
      <c r="D252" s="1"/>
      <c r="E252" s="1"/>
      <c r="F252" s="14"/>
      <c r="G252" s="2"/>
      <c r="H252" s="2"/>
      <c r="I252" s="39"/>
      <c r="J252" s="17" t="str" cm="1">
        <f t="array" ref="J252">_xlfn.IFS(F252="","N/A",I252="N/A","N/A",I252="DNA","N/A",ISNUMBER(I252-F252),I252-F252)</f>
        <v>N/A</v>
      </c>
      <c r="K252" s="17" t="str" cm="1">
        <f t="array" ref="K252">_xlfn.IFS(J252="N/A","N/A",J252&lt;15,"Yes",J252&gt;14,"No")</f>
        <v>N/A</v>
      </c>
      <c r="L252" s="2"/>
      <c r="M252" s="2"/>
      <c r="N252" s="2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35"/>
    </row>
    <row r="253" spans="1:40" ht="14.5" customHeight="1" x14ac:dyDescent="0.4">
      <c r="A253" s="12"/>
      <c r="B253" s="2"/>
      <c r="C253" s="1"/>
      <c r="D253" s="1"/>
      <c r="E253" s="1"/>
      <c r="F253" s="14"/>
      <c r="G253" s="2"/>
      <c r="H253" s="2"/>
      <c r="I253" s="38"/>
      <c r="J253" s="17" t="str" cm="1">
        <f t="array" ref="J253">_xlfn.IFS(F253="","N/A",I253="N/A","N/A",I253="DNA","N/A",ISNUMBER(I253-F253),I253-F253)</f>
        <v>N/A</v>
      </c>
      <c r="K253" s="17" t="str" cm="1">
        <f t="array" ref="K253">_xlfn.IFS(J253="N/A","N/A",J253&lt;15,"Yes",J253&gt;14,"No")</f>
        <v>N/A</v>
      </c>
      <c r="L253" s="4"/>
      <c r="M253" s="2"/>
      <c r="N253" s="2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35"/>
    </row>
    <row r="254" spans="1:40" ht="14.5" customHeight="1" x14ac:dyDescent="0.4">
      <c r="A254" s="12"/>
      <c r="B254" s="2"/>
      <c r="C254" s="1"/>
      <c r="D254" s="1"/>
      <c r="E254" s="1"/>
      <c r="F254" s="14"/>
      <c r="G254" s="2"/>
      <c r="H254" s="2"/>
      <c r="I254" s="39"/>
      <c r="J254" s="17" t="str" cm="1">
        <f t="array" ref="J254">_xlfn.IFS(F254="","N/A",I254="N/A","N/A",I254="DNA","N/A",ISNUMBER(I254-F254),I254-F254)</f>
        <v>N/A</v>
      </c>
      <c r="K254" s="17" t="str" cm="1">
        <f t="array" ref="K254">_xlfn.IFS(J254="N/A","N/A",J254&lt;15,"Yes",J254&gt;14,"No")</f>
        <v>N/A</v>
      </c>
      <c r="L254" s="6"/>
      <c r="M254" s="2"/>
      <c r="N254" s="2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35"/>
    </row>
    <row r="255" spans="1:40" ht="14.5" customHeight="1" x14ac:dyDescent="0.4">
      <c r="A255" s="12"/>
      <c r="B255" s="2"/>
      <c r="C255" s="1"/>
      <c r="D255" s="1"/>
      <c r="E255" s="1"/>
      <c r="F255" s="14"/>
      <c r="G255" s="2"/>
      <c r="H255" s="2"/>
      <c r="I255" s="39"/>
      <c r="J255" s="17" t="str" cm="1">
        <f t="array" ref="J255">_xlfn.IFS(F255="","N/A",I255="N/A","N/A",I255="DNA","N/A",ISNUMBER(I255-F255),I255-F255)</f>
        <v>N/A</v>
      </c>
      <c r="K255" s="17" t="str" cm="1">
        <f t="array" ref="K255">_xlfn.IFS(J255="N/A","N/A",J255&lt;15,"Yes",J255&gt;14,"No")</f>
        <v>N/A</v>
      </c>
      <c r="L255" s="2"/>
      <c r="M255" s="2"/>
      <c r="N255" s="2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35"/>
    </row>
    <row r="256" spans="1:40" ht="14.5" customHeight="1" x14ac:dyDescent="0.4">
      <c r="A256" s="12"/>
      <c r="B256" s="2"/>
      <c r="C256" s="1"/>
      <c r="D256" s="1"/>
      <c r="E256" s="1"/>
      <c r="F256" s="14"/>
      <c r="G256" s="2"/>
      <c r="H256" s="2"/>
      <c r="I256" s="38"/>
      <c r="J256" s="17" t="str" cm="1">
        <f t="array" ref="J256">_xlfn.IFS(F256="","N/A",I256="N/A","N/A",I256="DNA","N/A",ISNUMBER(I256-F256),I256-F256)</f>
        <v>N/A</v>
      </c>
      <c r="K256" s="17" t="str" cm="1">
        <f t="array" ref="K256">_xlfn.IFS(J256="N/A","N/A",J256&lt;15,"Yes",J256&gt;14,"No")</f>
        <v>N/A</v>
      </c>
      <c r="L256" s="5"/>
      <c r="M256" s="2"/>
      <c r="N256" s="2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35"/>
    </row>
    <row r="257" spans="1:40" ht="14.5" customHeight="1" x14ac:dyDescent="0.4">
      <c r="A257" s="12"/>
      <c r="B257" s="2"/>
      <c r="C257" s="1"/>
      <c r="D257" s="1"/>
      <c r="E257" s="1"/>
      <c r="F257" s="14"/>
      <c r="G257" s="2"/>
      <c r="H257" s="2"/>
      <c r="I257" s="39"/>
      <c r="J257" s="17" t="str" cm="1">
        <f t="array" ref="J257">_xlfn.IFS(F257="","N/A",I257="N/A","N/A",I257="DNA","N/A",ISNUMBER(I257-F257),I257-F257)</f>
        <v>N/A</v>
      </c>
      <c r="K257" s="17" t="str" cm="1">
        <f t="array" ref="K257">_xlfn.IFS(J257="N/A","N/A",J257&lt;15,"Yes",J257&gt;14,"No")</f>
        <v>N/A</v>
      </c>
      <c r="L257" s="2"/>
      <c r="M257" s="2"/>
      <c r="N257" s="2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35"/>
    </row>
    <row r="258" spans="1:40" ht="14.5" customHeight="1" x14ac:dyDescent="0.4">
      <c r="A258" s="12"/>
      <c r="B258" s="2"/>
      <c r="C258" s="1"/>
      <c r="D258" s="1"/>
      <c r="E258" s="1"/>
      <c r="F258" s="14"/>
      <c r="G258" s="2"/>
      <c r="H258" s="2"/>
      <c r="I258" s="38"/>
      <c r="J258" s="17" t="str" cm="1">
        <f t="array" ref="J258">_xlfn.IFS(F258="","N/A",I258="N/A","N/A",I258="DNA","N/A",ISNUMBER(I258-F258),I258-F258)</f>
        <v>N/A</v>
      </c>
      <c r="K258" s="17" t="str" cm="1">
        <f t="array" ref="K258">_xlfn.IFS(J258="N/A","N/A",J258&lt;15,"Yes",J258&gt;14,"No")</f>
        <v>N/A</v>
      </c>
      <c r="L258" s="4"/>
      <c r="M258" s="2"/>
      <c r="N258" s="2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35"/>
    </row>
    <row r="259" spans="1:40" ht="14.5" customHeight="1" x14ac:dyDescent="0.4">
      <c r="A259" s="12"/>
      <c r="B259" s="2"/>
      <c r="C259" s="1"/>
      <c r="D259" s="1"/>
      <c r="E259" s="1"/>
      <c r="F259" s="14"/>
      <c r="G259" s="2"/>
      <c r="H259" s="2"/>
      <c r="I259" s="39"/>
      <c r="J259" s="17" t="str" cm="1">
        <f t="array" ref="J259">_xlfn.IFS(F259="","N/A",I259="N/A","N/A",I259="DNA","N/A",ISNUMBER(I259-F259),I259-F259)</f>
        <v>N/A</v>
      </c>
      <c r="K259" s="17" t="str" cm="1">
        <f t="array" ref="K259">_xlfn.IFS(J259="N/A","N/A",J259&lt;15,"Yes",J259&gt;14,"No")</f>
        <v>N/A</v>
      </c>
      <c r="L259" s="6"/>
      <c r="M259" s="2"/>
      <c r="N259" s="2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35"/>
    </row>
    <row r="260" spans="1:40" ht="14.5" customHeight="1" x14ac:dyDescent="0.4">
      <c r="A260" s="12"/>
      <c r="B260" s="2"/>
      <c r="C260" s="1"/>
      <c r="D260" s="1"/>
      <c r="E260" s="1"/>
      <c r="F260" s="14"/>
      <c r="G260" s="2"/>
      <c r="H260" s="2"/>
      <c r="I260" s="38"/>
      <c r="J260" s="17" t="str" cm="1">
        <f t="array" ref="J260">_xlfn.IFS(F260="","N/A",I260="N/A","N/A",I260="DNA","N/A",ISNUMBER(I260-F260),I260-F260)</f>
        <v>N/A</v>
      </c>
      <c r="K260" s="17" t="str" cm="1">
        <f t="array" ref="K260">_xlfn.IFS(J260="N/A","N/A",J260&lt;15,"Yes",J260&gt;14,"No")</f>
        <v>N/A</v>
      </c>
      <c r="L260" s="5"/>
      <c r="M260" s="2"/>
      <c r="N260" s="2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35"/>
    </row>
    <row r="261" spans="1:40" ht="14.5" customHeight="1" x14ac:dyDescent="0.4">
      <c r="A261" s="12"/>
      <c r="B261" s="2"/>
      <c r="C261" s="1"/>
      <c r="D261" s="1"/>
      <c r="E261" s="1"/>
      <c r="F261" s="14"/>
      <c r="G261" s="2"/>
      <c r="H261" s="2"/>
      <c r="I261" s="39"/>
      <c r="J261" s="17" t="str" cm="1">
        <f t="array" ref="J261">_xlfn.IFS(F261="","N/A",I261="N/A","N/A",I261="DNA","N/A",ISNUMBER(I261-F261),I261-F261)</f>
        <v>N/A</v>
      </c>
      <c r="K261" s="17" t="str" cm="1">
        <f t="array" ref="K261">_xlfn.IFS(J261="N/A","N/A",J261&lt;15,"Yes",J261&gt;14,"No")</f>
        <v>N/A</v>
      </c>
      <c r="L261" s="2"/>
      <c r="M261" s="2"/>
      <c r="N261" s="2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35"/>
    </row>
    <row r="262" spans="1:40" ht="14.5" customHeight="1" x14ac:dyDescent="0.4">
      <c r="A262" s="12"/>
      <c r="B262" s="2"/>
      <c r="C262" s="1"/>
      <c r="D262" s="1"/>
      <c r="E262" s="1"/>
      <c r="F262" s="14"/>
      <c r="G262" s="2"/>
      <c r="H262" s="2"/>
      <c r="I262" s="38"/>
      <c r="J262" s="17" t="str" cm="1">
        <f t="array" ref="J262">_xlfn.IFS(F262="","N/A",I262="N/A","N/A",I262="DNA","N/A",ISNUMBER(I262-F262),I262-F262)</f>
        <v>N/A</v>
      </c>
      <c r="K262" s="17" t="str" cm="1">
        <f t="array" ref="K262">_xlfn.IFS(J262="N/A","N/A",J262&lt;15,"Yes",J262&gt;14,"No")</f>
        <v>N/A</v>
      </c>
      <c r="L262" s="5"/>
      <c r="M262" s="2"/>
      <c r="N262" s="2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35"/>
    </row>
    <row r="263" spans="1:40" ht="14.5" customHeight="1" x14ac:dyDescent="0.4">
      <c r="A263" s="12"/>
      <c r="B263" s="2"/>
      <c r="C263" s="1"/>
      <c r="D263" s="1"/>
      <c r="E263" s="1"/>
      <c r="F263" s="14"/>
      <c r="G263" s="2"/>
      <c r="H263" s="2"/>
      <c r="I263" s="39"/>
      <c r="J263" s="17" t="str" cm="1">
        <f t="array" ref="J263">_xlfn.IFS(F263="","N/A",I263="N/A","N/A",I263="DNA","N/A",ISNUMBER(I263-F263),I263-F263)</f>
        <v>N/A</v>
      </c>
      <c r="K263" s="17" t="str" cm="1">
        <f t="array" ref="K263">_xlfn.IFS(J263="N/A","N/A",J263&lt;15,"Yes",J263&gt;14,"No")</f>
        <v>N/A</v>
      </c>
      <c r="L263" s="2"/>
      <c r="M263" s="2"/>
      <c r="N263" s="2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35"/>
    </row>
    <row r="264" spans="1:40" ht="14.5" customHeight="1" x14ac:dyDescent="0.4">
      <c r="A264" s="12"/>
      <c r="B264" s="2"/>
      <c r="C264" s="1"/>
      <c r="D264" s="1"/>
      <c r="E264" s="1"/>
      <c r="F264" s="14"/>
      <c r="G264" s="2"/>
      <c r="H264" s="2"/>
      <c r="I264" s="38"/>
      <c r="J264" s="17" t="str" cm="1">
        <f t="array" ref="J264">_xlfn.IFS(F264="","N/A",I264="N/A","N/A",I264="DNA","N/A",ISNUMBER(I264-F264),I264-F264)</f>
        <v>N/A</v>
      </c>
      <c r="K264" s="17" t="str" cm="1">
        <f t="array" ref="K264">_xlfn.IFS(J264="N/A","N/A",J264&lt;15,"Yes",J264&gt;14,"No")</f>
        <v>N/A</v>
      </c>
      <c r="L264" s="4"/>
      <c r="M264" s="2"/>
      <c r="N264" s="2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35"/>
    </row>
    <row r="265" spans="1:40" ht="14.5" customHeight="1" x14ac:dyDescent="0.4">
      <c r="A265" s="12"/>
      <c r="B265" s="2"/>
      <c r="C265" s="1"/>
      <c r="D265" s="1"/>
      <c r="E265" s="1"/>
      <c r="F265" s="14"/>
      <c r="G265" s="2"/>
      <c r="H265" s="2"/>
      <c r="I265" s="39"/>
      <c r="J265" s="17" t="str" cm="1">
        <f t="array" ref="J265">_xlfn.IFS(F265="","N/A",I265="N/A","N/A",I265="DNA","N/A",ISNUMBER(I265-F265),I265-F265)</f>
        <v>N/A</v>
      </c>
      <c r="K265" s="17" t="str" cm="1">
        <f t="array" ref="K265">_xlfn.IFS(J265="N/A","N/A",J265&lt;15,"Yes",J265&gt;14,"No")</f>
        <v>N/A</v>
      </c>
      <c r="L265" s="2"/>
      <c r="M265" s="2"/>
      <c r="N265" s="2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35"/>
    </row>
    <row r="266" spans="1:40" ht="14.5" customHeight="1" x14ac:dyDescent="0.4">
      <c r="A266" s="12"/>
      <c r="B266" s="2"/>
      <c r="C266" s="1"/>
      <c r="D266" s="1"/>
      <c r="E266" s="1"/>
      <c r="F266" s="14"/>
      <c r="G266" s="2"/>
      <c r="H266" s="2"/>
      <c r="I266" s="38"/>
      <c r="J266" s="17" t="str" cm="1">
        <f t="array" ref="J266">_xlfn.IFS(F266="","N/A",I266="N/A","N/A",I266="DNA","N/A",ISNUMBER(I266-F266),I266-F266)</f>
        <v>N/A</v>
      </c>
      <c r="K266" s="17" t="str" cm="1">
        <f t="array" ref="K266">_xlfn.IFS(J266="N/A","N/A",J266&lt;15,"Yes",J266&gt;14,"No")</f>
        <v>N/A</v>
      </c>
      <c r="L266" s="5"/>
      <c r="M266" s="2"/>
      <c r="N266" s="2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35"/>
    </row>
    <row r="267" spans="1:40" ht="14.5" customHeight="1" x14ac:dyDescent="0.4">
      <c r="A267" s="12"/>
      <c r="B267" s="2"/>
      <c r="C267" s="1"/>
      <c r="D267" s="1"/>
      <c r="E267" s="1"/>
      <c r="F267" s="14"/>
      <c r="G267" s="2"/>
      <c r="H267" s="2"/>
      <c r="I267" s="39"/>
      <c r="J267" s="17" t="str" cm="1">
        <f t="array" ref="J267">_xlfn.IFS(F267="","N/A",I267="N/A","N/A",I267="DNA","N/A",ISNUMBER(I267-F267),I267-F267)</f>
        <v>N/A</v>
      </c>
      <c r="K267" s="17" t="str" cm="1">
        <f t="array" ref="K267">_xlfn.IFS(J267="N/A","N/A",J267&lt;15,"Yes",J267&gt;14,"No")</f>
        <v>N/A</v>
      </c>
      <c r="L267" s="6"/>
      <c r="M267" s="2"/>
      <c r="N267" s="2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35"/>
    </row>
    <row r="268" spans="1:40" ht="14.5" customHeight="1" x14ac:dyDescent="0.4">
      <c r="A268" s="12"/>
      <c r="B268" s="2"/>
      <c r="C268" s="1"/>
      <c r="D268" s="1"/>
      <c r="E268" s="1"/>
      <c r="F268" s="14"/>
      <c r="G268" s="2"/>
      <c r="H268" s="2"/>
      <c r="I268" s="39"/>
      <c r="J268" s="17" t="str" cm="1">
        <f t="array" ref="J268">_xlfn.IFS(F268="","N/A",I268="N/A","N/A",I268="DNA","N/A",ISNUMBER(I268-F268),I268-F268)</f>
        <v>N/A</v>
      </c>
      <c r="K268" s="17" t="str" cm="1">
        <f t="array" ref="K268">_xlfn.IFS(J268="N/A","N/A",J268&lt;15,"Yes",J268&gt;14,"No")</f>
        <v>N/A</v>
      </c>
      <c r="L268" s="2"/>
      <c r="M268" s="2"/>
      <c r="N268" s="2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35"/>
    </row>
    <row r="269" spans="1:40" ht="14.5" customHeight="1" x14ac:dyDescent="0.4">
      <c r="A269" s="12"/>
      <c r="B269" s="2"/>
      <c r="C269" s="1"/>
      <c r="D269" s="1"/>
      <c r="E269" s="1"/>
      <c r="F269" s="14"/>
      <c r="G269" s="2"/>
      <c r="H269" s="2"/>
      <c r="I269" s="38"/>
      <c r="J269" s="17" t="str" cm="1">
        <f t="array" ref="J269">_xlfn.IFS(F269="","N/A",I269="N/A","N/A",I269="DNA","N/A",ISNUMBER(I269-F269),I269-F269)</f>
        <v>N/A</v>
      </c>
      <c r="K269" s="17" t="str" cm="1">
        <f t="array" ref="K269">_xlfn.IFS(J269="N/A","N/A",J269&lt;15,"Yes",J269&gt;14,"No")</f>
        <v>N/A</v>
      </c>
      <c r="L269" s="4"/>
      <c r="M269" s="2"/>
      <c r="N269" s="2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35"/>
    </row>
    <row r="270" spans="1:40" ht="14.5" customHeight="1" x14ac:dyDescent="0.4">
      <c r="A270" s="12"/>
      <c r="B270" s="2"/>
      <c r="C270" s="1"/>
      <c r="D270" s="1"/>
      <c r="E270" s="1"/>
      <c r="F270" s="14"/>
      <c r="G270" s="2"/>
      <c r="H270" s="2"/>
      <c r="I270" s="39"/>
      <c r="J270" s="17" t="str" cm="1">
        <f t="array" ref="J270">_xlfn.IFS(F270="","N/A",I270="N/A","N/A",I270="DNA","N/A",ISNUMBER(I270-F270),I270-F270)</f>
        <v>N/A</v>
      </c>
      <c r="K270" s="17" t="str" cm="1">
        <f t="array" ref="K270">_xlfn.IFS(J270="N/A","N/A",J270&lt;15,"Yes",J270&gt;14,"No")</f>
        <v>N/A</v>
      </c>
      <c r="L270" s="2"/>
      <c r="M270" s="2"/>
      <c r="N270" s="2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35"/>
    </row>
    <row r="271" spans="1:40" ht="14.5" customHeight="1" x14ac:dyDescent="0.4">
      <c r="A271" s="12"/>
      <c r="B271" s="2"/>
      <c r="C271" s="1"/>
      <c r="D271" s="1"/>
      <c r="E271" s="1"/>
      <c r="F271" s="14"/>
      <c r="G271" s="2"/>
      <c r="H271" s="2"/>
      <c r="I271" s="38"/>
      <c r="J271" s="17" t="str" cm="1">
        <f t="array" ref="J271">_xlfn.IFS(F271="","N/A",I271="N/A","N/A",I271="DNA","N/A",ISNUMBER(I271-F271),I271-F271)</f>
        <v>N/A</v>
      </c>
      <c r="K271" s="17" t="str" cm="1">
        <f t="array" ref="K271">_xlfn.IFS(J271="N/A","N/A",J271&lt;15,"Yes",J271&gt;14,"No")</f>
        <v>N/A</v>
      </c>
      <c r="L271" s="4"/>
      <c r="M271" s="2"/>
      <c r="N271" s="2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35"/>
    </row>
    <row r="272" spans="1:40" ht="14.5" customHeight="1" x14ac:dyDescent="0.4">
      <c r="A272" s="12"/>
      <c r="B272" s="2"/>
      <c r="C272" s="1"/>
      <c r="D272" s="1"/>
      <c r="E272" s="1"/>
      <c r="F272" s="14"/>
      <c r="G272" s="2"/>
      <c r="H272" s="2"/>
      <c r="I272" s="38"/>
      <c r="J272" s="17" t="str" cm="1">
        <f t="array" ref="J272">_xlfn.IFS(F272="","N/A",I272="N/A","N/A",I272="DNA","N/A",ISNUMBER(I272-F272),I272-F272)</f>
        <v>N/A</v>
      </c>
      <c r="K272" s="17" t="str" cm="1">
        <f t="array" ref="K272">_xlfn.IFS(J272="N/A","N/A",J272&lt;15,"Yes",J272&gt;14,"No")</f>
        <v>N/A</v>
      </c>
      <c r="L272" s="4"/>
      <c r="M272" s="2"/>
      <c r="N272" s="2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35"/>
    </row>
    <row r="273" spans="1:40" ht="14.5" customHeight="1" x14ac:dyDescent="0.4">
      <c r="A273" s="12"/>
      <c r="B273" s="2"/>
      <c r="C273" s="1"/>
      <c r="D273" s="1"/>
      <c r="E273" s="1"/>
      <c r="F273" s="14"/>
      <c r="G273" s="2"/>
      <c r="H273" s="2"/>
      <c r="I273" s="39"/>
      <c r="J273" s="17" t="str" cm="1">
        <f t="array" ref="J273">_xlfn.IFS(F273="","N/A",I273="N/A","N/A",I273="DNA","N/A",ISNUMBER(I273-F273),I273-F273)</f>
        <v>N/A</v>
      </c>
      <c r="K273" s="17" t="str" cm="1">
        <f t="array" ref="K273">_xlfn.IFS(J273="N/A","N/A",J273&lt;15,"Yes",J273&gt;14,"No")</f>
        <v>N/A</v>
      </c>
      <c r="L273" s="2"/>
      <c r="M273" s="2"/>
      <c r="N273" s="2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35"/>
    </row>
    <row r="274" spans="1:40" ht="14.5" customHeight="1" x14ac:dyDescent="0.4">
      <c r="A274" s="12"/>
      <c r="B274" s="2"/>
      <c r="C274" s="1"/>
      <c r="D274" s="1"/>
      <c r="E274" s="1"/>
      <c r="F274" s="14"/>
      <c r="G274" s="2"/>
      <c r="H274" s="2"/>
      <c r="I274" s="38"/>
      <c r="J274" s="17" t="str" cm="1">
        <f t="array" ref="J274">_xlfn.IFS(F274="","N/A",I274="N/A","N/A",I274="DNA","N/A",ISNUMBER(I274-F274),I274-F274)</f>
        <v>N/A</v>
      </c>
      <c r="K274" s="17" t="str" cm="1">
        <f t="array" ref="K274">_xlfn.IFS(J274="N/A","N/A",J274&lt;15,"Yes",J274&gt;14,"No")</f>
        <v>N/A</v>
      </c>
      <c r="L274" s="4"/>
      <c r="M274" s="2"/>
      <c r="N274" s="2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35"/>
    </row>
    <row r="275" spans="1:40" ht="14.5" customHeight="1" x14ac:dyDescent="0.4">
      <c r="A275" s="12"/>
      <c r="B275" s="2"/>
      <c r="C275" s="1"/>
      <c r="D275" s="1"/>
      <c r="E275" s="1"/>
      <c r="F275" s="14"/>
      <c r="G275" s="2"/>
      <c r="H275" s="2"/>
      <c r="I275" s="39"/>
      <c r="J275" s="17" t="str" cm="1">
        <f t="array" ref="J275">_xlfn.IFS(F275="","N/A",I275="N/A","N/A",I275="DNA","N/A",ISNUMBER(I275-F275),I275-F275)</f>
        <v>N/A</v>
      </c>
      <c r="K275" s="17" t="str" cm="1">
        <f t="array" ref="K275">_xlfn.IFS(J275="N/A","N/A",J275&lt;15,"Yes",J275&gt;14,"No")</f>
        <v>N/A</v>
      </c>
      <c r="L275" s="6"/>
      <c r="M275" s="2"/>
      <c r="N275" s="2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35"/>
    </row>
    <row r="276" spans="1:40" ht="14.5" customHeight="1" x14ac:dyDescent="0.4">
      <c r="A276" s="12"/>
      <c r="B276" s="2"/>
      <c r="C276" s="1"/>
      <c r="D276" s="1"/>
      <c r="E276" s="1"/>
      <c r="F276" s="14"/>
      <c r="G276" s="2"/>
      <c r="H276" s="2"/>
      <c r="I276" s="38"/>
      <c r="J276" s="17" t="str" cm="1">
        <f t="array" ref="J276">_xlfn.IFS(F276="","N/A",I276="N/A","N/A",I276="DNA","N/A",ISNUMBER(I276-F276),I276-F276)</f>
        <v>N/A</v>
      </c>
      <c r="K276" s="17" t="str" cm="1">
        <f t="array" ref="K276">_xlfn.IFS(J276="N/A","N/A",J276&lt;15,"Yes",J276&gt;14,"No")</f>
        <v>N/A</v>
      </c>
      <c r="L276" s="5"/>
      <c r="M276" s="2"/>
      <c r="N276" s="2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35"/>
    </row>
    <row r="277" spans="1:40" ht="14.5" customHeight="1" x14ac:dyDescent="0.4">
      <c r="A277" s="12"/>
      <c r="B277" s="2"/>
      <c r="C277" s="1"/>
      <c r="D277" s="1"/>
      <c r="E277" s="1"/>
      <c r="F277" s="14"/>
      <c r="G277" s="2"/>
      <c r="H277" s="2"/>
      <c r="I277" s="39"/>
      <c r="J277" s="17" t="str" cm="1">
        <f t="array" ref="J277">_xlfn.IFS(F277="","N/A",I277="N/A","N/A",I277="DNA","N/A",ISNUMBER(I277-F277),I277-F277)</f>
        <v>N/A</v>
      </c>
      <c r="K277" s="17" t="str" cm="1">
        <f t="array" ref="K277">_xlfn.IFS(J277="N/A","N/A",J277&lt;15,"Yes",J277&gt;14,"No")</f>
        <v>N/A</v>
      </c>
      <c r="L277" s="2"/>
      <c r="M277" s="2"/>
      <c r="N277" s="2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35"/>
    </row>
    <row r="278" spans="1:40" ht="14.5" customHeight="1" x14ac:dyDescent="0.4">
      <c r="A278" s="12"/>
      <c r="B278" s="2"/>
      <c r="C278" s="1"/>
      <c r="D278" s="1"/>
      <c r="E278" s="1"/>
      <c r="F278" s="14"/>
      <c r="G278" s="2"/>
      <c r="H278" s="2"/>
      <c r="I278" s="39"/>
      <c r="J278" s="17" t="str" cm="1">
        <f t="array" ref="J278">_xlfn.IFS(F278="","N/A",I278="N/A","N/A",I278="DNA","N/A",ISNUMBER(I278-F278),I278-F278)</f>
        <v>N/A</v>
      </c>
      <c r="K278" s="17" t="str" cm="1">
        <f t="array" ref="K278">_xlfn.IFS(J278="N/A","N/A",J278&lt;15,"Yes",J278&gt;14,"No")</f>
        <v>N/A</v>
      </c>
      <c r="L278" s="6"/>
      <c r="M278" s="2"/>
      <c r="N278" s="2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35"/>
    </row>
    <row r="279" spans="1:40" ht="14.5" customHeight="1" x14ac:dyDescent="0.4">
      <c r="A279" s="12"/>
      <c r="B279" s="2"/>
      <c r="C279" s="1"/>
      <c r="D279" s="1"/>
      <c r="E279" s="1"/>
      <c r="F279" s="14"/>
      <c r="G279" s="2"/>
      <c r="H279" s="2"/>
      <c r="I279" s="38"/>
      <c r="J279" s="17" t="str" cm="1">
        <f t="array" ref="J279">_xlfn.IFS(F279="","N/A",I279="N/A","N/A",I279="DNA","N/A",ISNUMBER(I279-F279),I279-F279)</f>
        <v>N/A</v>
      </c>
      <c r="K279" s="17" t="str" cm="1">
        <f t="array" ref="K279">_xlfn.IFS(J279="N/A","N/A",J279&lt;15,"Yes",J279&gt;14,"No")</f>
        <v>N/A</v>
      </c>
      <c r="L279" s="4"/>
      <c r="M279" s="2"/>
      <c r="N279" s="2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35"/>
    </row>
    <row r="280" spans="1:40" ht="14.5" customHeight="1" x14ac:dyDescent="0.4">
      <c r="A280" s="12"/>
      <c r="B280" s="2"/>
      <c r="C280" s="1"/>
      <c r="D280" s="1"/>
      <c r="E280" s="1"/>
      <c r="F280" s="14"/>
      <c r="G280" s="2"/>
      <c r="H280" s="2"/>
      <c r="I280" s="39"/>
      <c r="J280" s="17" t="str" cm="1">
        <f t="array" ref="J280">_xlfn.IFS(F280="","N/A",I280="N/A","N/A",I280="DNA","N/A",ISNUMBER(I280-F280),I280-F280)</f>
        <v>N/A</v>
      </c>
      <c r="K280" s="17" t="str" cm="1">
        <f t="array" ref="K280">_xlfn.IFS(J280="N/A","N/A",J280&lt;15,"Yes",J280&gt;14,"No")</f>
        <v>N/A</v>
      </c>
      <c r="L280" s="2"/>
      <c r="M280" s="2"/>
      <c r="N280" s="2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35"/>
    </row>
    <row r="281" spans="1:40" ht="14.5" customHeight="1" x14ac:dyDescent="0.4">
      <c r="A281" s="12"/>
      <c r="B281" s="2"/>
      <c r="C281" s="1"/>
      <c r="D281" s="1"/>
      <c r="E281" s="1"/>
      <c r="F281" s="14"/>
      <c r="G281" s="2"/>
      <c r="H281" s="2"/>
      <c r="I281" s="38"/>
      <c r="J281" s="17" t="str" cm="1">
        <f t="array" ref="J281">_xlfn.IFS(F281="","N/A",I281="N/A","N/A",I281="DNA","N/A",ISNUMBER(I281-F281),I281-F281)</f>
        <v>N/A</v>
      </c>
      <c r="K281" s="17" t="str" cm="1">
        <f t="array" ref="K281">_xlfn.IFS(J281="N/A","N/A",J281&lt;15,"Yes",J281&gt;14,"No")</f>
        <v>N/A</v>
      </c>
      <c r="L281" s="4"/>
      <c r="M281" s="2"/>
      <c r="N281" s="2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35"/>
    </row>
    <row r="282" spans="1:40" ht="14.5" customHeight="1" x14ac:dyDescent="0.4">
      <c r="A282" s="12"/>
      <c r="B282" s="2"/>
      <c r="C282" s="1"/>
      <c r="D282" s="1"/>
      <c r="E282" s="1"/>
      <c r="F282" s="14"/>
      <c r="G282" s="2"/>
      <c r="H282" s="2"/>
      <c r="I282" s="38"/>
      <c r="J282" s="17" t="str" cm="1">
        <f t="array" ref="J282">_xlfn.IFS(F282="","N/A",I282="N/A","N/A",I282="DNA","N/A",ISNUMBER(I282-F282),I282-F282)</f>
        <v>N/A</v>
      </c>
      <c r="K282" s="17" t="str" cm="1">
        <f t="array" ref="K282">_xlfn.IFS(J282="N/A","N/A",J282&lt;15,"Yes",J282&gt;14,"No")</f>
        <v>N/A</v>
      </c>
      <c r="L282" s="5"/>
      <c r="M282" s="2"/>
      <c r="N282" s="2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35"/>
    </row>
    <row r="283" spans="1:40" ht="14.5" customHeight="1" x14ac:dyDescent="0.4">
      <c r="A283" s="12"/>
      <c r="B283" s="2"/>
      <c r="C283" s="1"/>
      <c r="D283" s="1"/>
      <c r="E283" s="1"/>
      <c r="F283" s="14"/>
      <c r="G283" s="2"/>
      <c r="H283" s="2"/>
      <c r="I283" s="39"/>
      <c r="J283" s="17" t="str" cm="1">
        <f t="array" ref="J283">_xlfn.IFS(F283="","N/A",I283="N/A","N/A",I283="DNA","N/A",ISNUMBER(I283-F283),I283-F283)</f>
        <v>N/A</v>
      </c>
      <c r="K283" s="17" t="str" cm="1">
        <f t="array" ref="K283">_xlfn.IFS(J283="N/A","N/A",J283&lt;15,"Yes",J283&gt;14,"No")</f>
        <v>N/A</v>
      </c>
      <c r="L283" s="2"/>
      <c r="M283" s="2"/>
      <c r="N283" s="2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35"/>
    </row>
    <row r="284" spans="1:40" ht="14.5" customHeight="1" x14ac:dyDescent="0.4">
      <c r="A284" s="12"/>
      <c r="B284" s="2"/>
      <c r="C284" s="1"/>
      <c r="D284" s="1"/>
      <c r="E284" s="1"/>
      <c r="F284" s="14"/>
      <c r="G284" s="2"/>
      <c r="H284" s="2"/>
      <c r="I284" s="39"/>
      <c r="J284" s="17" t="str" cm="1">
        <f t="array" ref="J284">_xlfn.IFS(F284="","N/A",I284="N/A","N/A",I284="DNA","N/A",ISNUMBER(I284-F284),I284-F284)</f>
        <v>N/A</v>
      </c>
      <c r="K284" s="17" t="str" cm="1">
        <f t="array" ref="K284">_xlfn.IFS(J284="N/A","N/A",J284&lt;15,"Yes",J284&gt;14,"No")</f>
        <v>N/A</v>
      </c>
      <c r="L284" s="2"/>
      <c r="M284" s="2"/>
      <c r="N284" s="2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35"/>
    </row>
    <row r="285" spans="1:40" ht="14.5" customHeight="1" x14ac:dyDescent="0.4">
      <c r="A285" s="12"/>
      <c r="B285" s="2"/>
      <c r="C285" s="1"/>
      <c r="D285" s="1"/>
      <c r="E285" s="1"/>
      <c r="F285" s="14"/>
      <c r="G285" s="2"/>
      <c r="H285" s="2"/>
      <c r="I285" s="38"/>
      <c r="J285" s="17" t="str" cm="1">
        <f t="array" ref="J285">_xlfn.IFS(F285="","N/A",I285="N/A","N/A",I285="DNA","N/A",ISNUMBER(I285-F285),I285-F285)</f>
        <v>N/A</v>
      </c>
      <c r="K285" s="17" t="str" cm="1">
        <f t="array" ref="K285">_xlfn.IFS(J285="N/A","N/A",J285&lt;15,"Yes",J285&gt;14,"No")</f>
        <v>N/A</v>
      </c>
      <c r="L285" s="4"/>
      <c r="M285" s="2"/>
      <c r="N285" s="2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35"/>
    </row>
    <row r="286" spans="1:40" ht="14.5" customHeight="1" x14ac:dyDescent="0.4">
      <c r="A286" s="12"/>
      <c r="B286" s="2"/>
      <c r="C286" s="1"/>
      <c r="D286" s="1"/>
      <c r="E286" s="1"/>
      <c r="F286" s="14"/>
      <c r="G286" s="2"/>
      <c r="H286" s="2"/>
      <c r="I286" s="39"/>
      <c r="J286" s="17" t="str" cm="1">
        <f t="array" ref="J286">_xlfn.IFS(F286="","N/A",I286="N/A","N/A",I286="DNA","N/A",ISNUMBER(I286-F286),I286-F286)</f>
        <v>N/A</v>
      </c>
      <c r="K286" s="17" t="str" cm="1">
        <f t="array" ref="K286">_xlfn.IFS(J286="N/A","N/A",J286&lt;15,"Yes",J286&gt;14,"No")</f>
        <v>N/A</v>
      </c>
      <c r="L286" s="2"/>
      <c r="M286" s="2"/>
      <c r="N286" s="2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35"/>
    </row>
    <row r="287" spans="1:40" ht="14.5" customHeight="1" x14ac:dyDescent="0.4">
      <c r="A287" s="12"/>
      <c r="B287" s="2"/>
      <c r="C287" s="1"/>
      <c r="D287" s="1"/>
      <c r="E287" s="1"/>
      <c r="F287" s="14"/>
      <c r="G287" s="2"/>
      <c r="H287" s="2"/>
      <c r="I287" s="38"/>
      <c r="J287" s="17" t="str" cm="1">
        <f t="array" ref="J287">_xlfn.IFS(F287="","N/A",I287="N/A","N/A",I287="DNA","N/A",ISNUMBER(I287-F287),I287-F287)</f>
        <v>N/A</v>
      </c>
      <c r="K287" s="17" t="str" cm="1">
        <f t="array" ref="K287">_xlfn.IFS(J287="N/A","N/A",J287&lt;15,"Yes",J287&gt;14,"No")</f>
        <v>N/A</v>
      </c>
      <c r="L287" s="4"/>
      <c r="M287" s="2"/>
      <c r="N287" s="2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35"/>
    </row>
    <row r="288" spans="1:40" ht="14.5" customHeight="1" x14ac:dyDescent="0.4">
      <c r="A288" s="12"/>
      <c r="B288" s="2"/>
      <c r="C288" s="1"/>
      <c r="D288" s="1"/>
      <c r="E288" s="1"/>
      <c r="F288" s="14"/>
      <c r="G288" s="2"/>
      <c r="H288" s="2"/>
      <c r="I288" s="39"/>
      <c r="J288" s="17" t="str" cm="1">
        <f t="array" ref="J288">_xlfn.IFS(F288="","N/A",I288="N/A","N/A",I288="DNA","N/A",ISNUMBER(I288-F288),I288-F288)</f>
        <v>N/A</v>
      </c>
      <c r="K288" s="17" t="str" cm="1">
        <f t="array" ref="K288">_xlfn.IFS(J288="N/A","N/A",J288&lt;15,"Yes",J288&gt;14,"No")</f>
        <v>N/A</v>
      </c>
      <c r="L288" s="6"/>
      <c r="M288" s="2"/>
      <c r="N288" s="2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35"/>
    </row>
    <row r="289" spans="1:40" ht="14.5" customHeight="1" x14ac:dyDescent="0.4">
      <c r="A289" s="12"/>
      <c r="B289" s="2"/>
      <c r="C289" s="1"/>
      <c r="D289" s="1"/>
      <c r="E289" s="1"/>
      <c r="F289" s="14"/>
      <c r="G289" s="2"/>
      <c r="H289" s="2"/>
      <c r="I289" s="38"/>
      <c r="J289" s="17" t="str" cm="1">
        <f t="array" ref="J289">_xlfn.IFS(F289="","N/A",I289="N/A","N/A",I289="DNA","N/A",ISNUMBER(I289-F289),I289-F289)</f>
        <v>N/A</v>
      </c>
      <c r="K289" s="17" t="str" cm="1">
        <f t="array" ref="K289">_xlfn.IFS(J289="N/A","N/A",J289&lt;15,"Yes",J289&gt;14,"No")</f>
        <v>N/A</v>
      </c>
      <c r="L289" s="4"/>
      <c r="M289" s="2"/>
      <c r="N289" s="2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35"/>
    </row>
    <row r="290" spans="1:40" ht="14.5" customHeight="1" x14ac:dyDescent="0.4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</row>
  </sheetData>
  <sheetProtection formatCells="0" formatColumns="0" formatRows="0" insertColumns="0" insertRows="0" insertHyperlinks="0" deleteColumns="0" deleteRows="0" sort="0" autoFilter="0" pivotTables="0"/>
  <autoFilter ref="A10" xr:uid="{87F0F745-EAE7-4774-A012-4DDD1F6AF5A1}"/>
  <mergeCells count="11">
    <mergeCell ref="AB8:AG9"/>
    <mergeCell ref="AH8:AK9"/>
    <mergeCell ref="AL8:AL9"/>
    <mergeCell ref="AM8:AM9"/>
    <mergeCell ref="AN8:AN9"/>
    <mergeCell ref="AA8:AA9"/>
    <mergeCell ref="A1:O1"/>
    <mergeCell ref="A3:O3"/>
    <mergeCell ref="A8:K9"/>
    <mergeCell ref="L8:P9"/>
    <mergeCell ref="Q8:Z9"/>
  </mergeCells>
  <pageMargins left="0.7" right="0.7" top="0.75" bottom="0.75" header="0.3" footer="0.3"/>
  <pageSetup paperSize="9" orientation="portrait" horizontalDpi="150" verticalDpi="150" r:id="rId1"/>
  <headerFooter>
    <oddFooter>&amp;C&amp;1#&amp;"Arial Black"&amp;10&amp;K000000OFFICIAL</oddFooter>
  </headerFooter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 xr:uid="{BCDB8081-8B75-491E-8BCF-BBF013032AAB}">
          <x14:formula1>
            <xm:f>'Drop downs and data'!$G$24:$G$25</xm:f>
          </x14:formula1>
          <xm:sqref>E11:E289</xm:sqref>
        </x14:dataValidation>
        <x14:dataValidation type="list" allowBlank="1" showInputMessage="1" showErrorMessage="1" xr:uid="{3047E268-35B1-489E-8164-A15287983CF6}">
          <x14:formula1>
            <xm:f>'Drop downs and data'!$I$2:$I$9</xm:f>
          </x14:formula1>
          <xm:sqref>V11:V289</xm:sqref>
        </x14:dataValidation>
        <x14:dataValidation type="list" allowBlank="1" showInputMessage="1" showErrorMessage="1" xr:uid="{5441D865-8996-468F-AAE6-B0B2F4652B3D}">
          <x14:formula1>
            <xm:f>'Drop downs and data'!$L$2:$L$5</xm:f>
          </x14:formula1>
          <xm:sqref>Y11:Y289</xm:sqref>
        </x14:dataValidation>
        <x14:dataValidation type="list" allowBlank="1" showInputMessage="1" showErrorMessage="1" xr:uid="{C0322B1A-C2FB-441C-877D-39FE96E41A2F}">
          <x14:formula1>
            <xm:f>'Drop downs and data'!$H$2:$H$8</xm:f>
          </x14:formula1>
          <xm:sqref>U11:U289</xm:sqref>
        </x14:dataValidation>
        <x14:dataValidation type="list" allowBlank="1" showInputMessage="1" showErrorMessage="1" xr:uid="{12CA4643-F7C5-4799-840F-626311992D41}">
          <x14:formula1>
            <xm:f>'Drop downs and data'!$K$8:$K$9</xm:f>
          </x14:formula1>
          <xm:sqref>S11:S289</xm:sqref>
        </x14:dataValidation>
        <x14:dataValidation type="list" allowBlank="1" showInputMessage="1" showErrorMessage="1" xr:uid="{98FBFA9A-6AB2-4103-BF90-5F98DCDF4DC4}">
          <x14:formula1>
            <xm:f>'Drop downs and data'!$E$9:$E$12</xm:f>
          </x14:formula1>
          <xm:sqref>Z11:Z289</xm:sqref>
        </x14:dataValidation>
        <x14:dataValidation type="list" allowBlank="1" showInputMessage="1" showErrorMessage="1" xr:uid="{569517A7-7699-433E-9519-DC29E683FB24}">
          <x14:formula1>
            <xm:f>'Drop downs and data'!$E$15:$E$16</xm:f>
          </x14:formula1>
          <xm:sqref>Q11:Q289</xm:sqref>
        </x14:dataValidation>
        <x14:dataValidation type="list" allowBlank="1" showInputMessage="1" showErrorMessage="1" xr:uid="{2E6577BC-736E-4DB3-BD04-29665E6888EB}">
          <x14:formula1>
            <xm:f>'Drop downs and data'!$C$15:$C$16</xm:f>
          </x14:formula1>
          <xm:sqref>L11:L289</xm:sqref>
        </x14:dataValidation>
        <x14:dataValidation type="list" allowBlank="1" showInputMessage="1" showErrorMessage="1" xr:uid="{D1290148-25AF-4A52-ACFA-0AD49FE906F0}">
          <x14:formula1>
            <xm:f>'Drop downs and data'!$M$6:$M$7</xm:f>
          </x14:formula1>
          <xm:sqref>AL11:AL289</xm:sqref>
        </x14:dataValidation>
        <x14:dataValidation type="list" allowBlank="1" showInputMessage="1" showErrorMessage="1" xr:uid="{E7911A50-1690-42BF-9022-640383749241}">
          <x14:formula1>
            <xm:f>'Drop downs and data'!$M$2:$M$3</xm:f>
          </x14:formula1>
          <xm:sqref>AM11:AM289</xm:sqref>
        </x14:dataValidation>
        <x14:dataValidation type="list" allowBlank="1" showInputMessage="1" showErrorMessage="1" xr:uid="{D4689F24-026D-4C73-84D3-332CD431B8BE}">
          <x14:formula1>
            <xm:f>'Drop downs and data'!$E$21:$E$25</xm:f>
          </x14:formula1>
          <xm:sqref>H11:H289</xm:sqref>
        </x14:dataValidation>
        <x14:dataValidation type="list" allowBlank="1" showInputMessage="1" showErrorMessage="1" xr:uid="{DCF991F9-0AD7-407E-8D32-A5862E770589}">
          <x14:formula1>
            <xm:f>'Drop downs and data'!$K$2:$K$5</xm:f>
          </x14:formula1>
          <xm:sqref>X11:X289</xm:sqref>
        </x14:dataValidation>
        <x14:dataValidation type="list" allowBlank="1" showInputMessage="1" showErrorMessage="1" xr:uid="{C4E3BA83-7272-4456-B9C5-582FAC2ABC19}">
          <x14:formula1>
            <xm:f>'Drop downs and data'!$J$2:$J$5</xm:f>
          </x14:formula1>
          <xm:sqref>W11:W289</xm:sqref>
        </x14:dataValidation>
        <x14:dataValidation type="list" allowBlank="1" showInputMessage="1" showErrorMessage="1" xr:uid="{5D11F403-6631-43D2-AF29-002A065E3105}">
          <x14:formula1>
            <xm:f>'Drop downs and data'!$G$2:$G$8</xm:f>
          </x14:formula1>
          <xm:sqref>R11:R289</xm:sqref>
        </x14:dataValidation>
        <x14:dataValidation type="list" allowBlank="1" showInputMessage="1" showErrorMessage="1" xr:uid="{1686EC59-14BF-4D8C-A909-31C346B2DD8C}">
          <x14:formula1>
            <xm:f>'Drop downs and data'!$D$2:$D$5</xm:f>
          </x14:formula1>
          <xm:sqref>O11:O289</xm:sqref>
        </x14:dataValidation>
        <x14:dataValidation type="list" allowBlank="1" showInputMessage="1" showErrorMessage="1" xr:uid="{15C7419F-DCDF-4726-B114-DBA680A141AB}">
          <x14:formula1>
            <xm:f>'Drop downs and data'!$C$2:$C$3</xm:f>
          </x14:formula1>
          <xm:sqref>M11:N289</xm:sqref>
        </x14:dataValidation>
        <x14:dataValidation type="list" allowBlank="1" showInputMessage="1" showErrorMessage="1" xr:uid="{762BC8AE-12DE-4A44-9A44-53FAA63080DE}">
          <x14:formula1>
            <xm:f>'Drop downs and data'!$G$18:$G$21</xm:f>
          </x14:formula1>
          <xm:sqref>T11:T289</xm:sqref>
        </x14:dataValidation>
        <x14:dataValidation type="list" allowBlank="1" showInputMessage="1" showErrorMessage="1" xr:uid="{7F4D6B4D-CD69-4031-A807-67DAAF8CFC8C}">
          <x14:formula1>
            <xm:f>'Drop downs and data'!$G$13:$G$14</xm:f>
          </x14:formula1>
          <xm:sqref>P11:P289</xm:sqref>
        </x14:dataValidation>
        <x14:dataValidation type="list" allowBlank="1" showInputMessage="1" showErrorMessage="1" xr:uid="{0DD83BC4-907F-4B99-B09C-6023DD3204F5}">
          <x14:formula1>
            <xm:f>'Drop downs and data'!$I$19:$I$21</xm:f>
          </x14:formula1>
          <xm:sqref>AG11:AG289 AD11:AD289</xm:sqref>
        </x14:dataValidation>
        <x14:dataValidation type="list" allowBlank="1" showInputMessage="1" showErrorMessage="1" xr:uid="{C4160E94-F40A-409F-854F-15EC4923672D}">
          <x14:formula1>
            <xm:f>'Drop downs and data'!$L$20:$L$21</xm:f>
          </x14:formula1>
          <xm:sqref>AK11:AK289</xm:sqref>
        </x14:dataValidation>
        <x14:dataValidation type="list" allowBlank="1" showInputMessage="1" showErrorMessage="1" xr:uid="{89715A66-7658-4CD1-84D7-B323D9AF79AD}">
          <x14:formula1>
            <xm:f>'Drop downs and data'!$L$13:$L$18</xm:f>
          </x14:formula1>
          <xm:sqref>AJ11:AJ289</xm:sqref>
        </x14:dataValidation>
        <x14:dataValidation type="list" allowBlank="1" showInputMessage="1" showErrorMessage="1" xr:uid="{2CE6E933-E831-496B-A588-E7F39E977D82}">
          <x14:formula1>
            <xm:f>'Drop downs and data'!$K$13:$K$16</xm:f>
          </x14:formula1>
          <xm:sqref>AI11:AI289</xm:sqref>
        </x14:dataValidation>
        <x14:dataValidation type="list" allowBlank="1" showInputMessage="1" showErrorMessage="1" xr:uid="{F3171BB0-CBAB-40AA-9099-D0C976A61EA2}">
          <x14:formula1>
            <xm:f>'Drop downs and data'!$C$28:$C$33</xm:f>
          </x14:formula1>
          <xm:sqref>B45:B289 B11:B42</xm:sqref>
        </x14:dataValidation>
        <x14:dataValidation type="list" allowBlank="1" showInputMessage="1" showErrorMessage="1" xr:uid="{B6128DF4-A75E-4BE4-9AD2-6F5965206691}">
          <x14:formula1>
            <xm:f>'Drop downs and data'!$C$21:$C$24</xm:f>
          </x14:formula1>
          <xm:sqref>C45:C289 C11:C42</xm:sqref>
        </x14:dataValidation>
        <x14:dataValidation type="list" allowBlank="1" showInputMessage="1" showErrorMessage="1" xr:uid="{44DEA5D8-68F7-498C-8453-0E1992CFDE4C}">
          <x14:formula1>
            <xm:f>'Drop downs and data'!$E$28:$E$29</xm:f>
          </x14:formula1>
          <xm:sqref>D11:D289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32C2-665E-4817-BCC7-213503482E63}">
  <dimension ref="A1:N45"/>
  <sheetViews>
    <sheetView zoomScale="80" zoomScaleNormal="80" workbookViewId="0">
      <selection activeCell="E28" sqref="E28"/>
    </sheetView>
  </sheetViews>
  <sheetFormatPr defaultRowHeight="14.6" x14ac:dyDescent="0.4"/>
  <cols>
    <col min="1" max="1" width="22.15234375" bestFit="1" customWidth="1"/>
    <col min="3" max="3" width="28.53515625" bestFit="1" customWidth="1"/>
    <col min="4" max="4" width="15.53515625" bestFit="1" customWidth="1"/>
    <col min="5" max="5" width="35.84375" customWidth="1"/>
    <col min="7" max="7" width="22" customWidth="1"/>
    <col min="8" max="8" width="21.69140625" customWidth="1"/>
    <col min="9" max="9" width="17.69140625" customWidth="1"/>
    <col min="10" max="10" width="13.3828125" customWidth="1"/>
    <col min="11" max="11" width="11.53515625" customWidth="1"/>
    <col min="12" max="12" width="24" customWidth="1"/>
    <col min="13" max="13" width="25.3828125" customWidth="1"/>
    <col min="14" max="14" width="26.15234375" customWidth="1"/>
    <col min="15" max="15" width="29.84375" customWidth="1"/>
    <col min="16" max="16" width="27.3828125" bestFit="1" customWidth="1"/>
    <col min="17" max="17" width="18.3828125" customWidth="1"/>
    <col min="18" max="18" width="36.3046875" customWidth="1"/>
  </cols>
  <sheetData>
    <row r="1" spans="1:14" x14ac:dyDescent="0.4">
      <c r="B1" t="s">
        <v>90</v>
      </c>
      <c r="C1" t="s">
        <v>91</v>
      </c>
      <c r="D1" s="15" t="s">
        <v>92</v>
      </c>
      <c r="E1" t="s">
        <v>93</v>
      </c>
      <c r="F1" t="s">
        <v>94</v>
      </c>
      <c r="G1" t="s">
        <v>94</v>
      </c>
      <c r="H1" t="s">
        <v>95</v>
      </c>
      <c r="I1" t="s">
        <v>96</v>
      </c>
      <c r="J1" t="s">
        <v>97</v>
      </c>
      <c r="K1" t="s">
        <v>98</v>
      </c>
      <c r="L1" t="s">
        <v>99</v>
      </c>
      <c r="M1" t="s">
        <v>100</v>
      </c>
    </row>
    <row r="2" spans="1:14" x14ac:dyDescent="0.4">
      <c r="B2" t="s">
        <v>65</v>
      </c>
      <c r="C2" t="s">
        <v>66</v>
      </c>
      <c r="D2" s="15">
        <v>0</v>
      </c>
      <c r="E2" t="s">
        <v>66</v>
      </c>
      <c r="F2" t="s">
        <v>66</v>
      </c>
      <c r="G2" t="s">
        <v>88</v>
      </c>
      <c r="H2" s="19" t="s">
        <v>101</v>
      </c>
      <c r="I2" t="s">
        <v>83</v>
      </c>
      <c r="J2" t="s">
        <v>66</v>
      </c>
      <c r="K2" t="s">
        <v>66</v>
      </c>
      <c r="L2" t="s">
        <v>89</v>
      </c>
      <c r="M2" t="s">
        <v>66</v>
      </c>
    </row>
    <row r="3" spans="1:14" x14ac:dyDescent="0.4">
      <c r="B3" t="s">
        <v>79</v>
      </c>
      <c r="C3" t="s">
        <v>67</v>
      </c>
      <c r="D3" s="15">
        <v>1</v>
      </c>
      <c r="E3" t="s">
        <v>67</v>
      </c>
      <c r="F3" t="s">
        <v>67</v>
      </c>
      <c r="G3" t="s">
        <v>69</v>
      </c>
      <c r="H3" s="19" t="s">
        <v>72</v>
      </c>
      <c r="I3" t="s">
        <v>102</v>
      </c>
      <c r="J3" t="s">
        <v>67</v>
      </c>
      <c r="K3" t="s">
        <v>67</v>
      </c>
      <c r="L3" t="s">
        <v>103</v>
      </c>
      <c r="M3" t="s">
        <v>67</v>
      </c>
    </row>
    <row r="4" spans="1:14" x14ac:dyDescent="0.4">
      <c r="D4" s="15">
        <v>2</v>
      </c>
      <c r="G4" t="s">
        <v>104</v>
      </c>
      <c r="H4" s="19" t="s">
        <v>105</v>
      </c>
      <c r="I4" t="s">
        <v>106</v>
      </c>
      <c r="J4" t="s">
        <v>71</v>
      </c>
      <c r="K4" t="s">
        <v>71</v>
      </c>
      <c r="L4" t="s">
        <v>73</v>
      </c>
    </row>
    <row r="5" spans="1:14" x14ac:dyDescent="0.4">
      <c r="D5" s="15" t="s">
        <v>87</v>
      </c>
      <c r="G5" t="s">
        <v>107</v>
      </c>
      <c r="H5" s="19" t="s">
        <v>108</v>
      </c>
      <c r="I5" t="s">
        <v>109</v>
      </c>
      <c r="J5" t="s">
        <v>73</v>
      </c>
      <c r="K5" t="s">
        <v>73</v>
      </c>
      <c r="L5" s="19" t="s">
        <v>71</v>
      </c>
      <c r="M5" t="s">
        <v>110</v>
      </c>
    </row>
    <row r="6" spans="1:14" x14ac:dyDescent="0.4">
      <c r="G6" t="s">
        <v>81</v>
      </c>
      <c r="H6" s="19" t="s">
        <v>73</v>
      </c>
      <c r="I6" t="s">
        <v>111</v>
      </c>
      <c r="M6" t="s">
        <v>112</v>
      </c>
    </row>
    <row r="7" spans="1:14" x14ac:dyDescent="0.4">
      <c r="G7" t="s">
        <v>113</v>
      </c>
      <c r="H7" s="19" t="s">
        <v>71</v>
      </c>
      <c r="I7" t="s">
        <v>114</v>
      </c>
      <c r="M7" t="s">
        <v>67</v>
      </c>
    </row>
    <row r="8" spans="1:14" x14ac:dyDescent="0.4">
      <c r="E8" t="s">
        <v>115</v>
      </c>
      <c r="G8" t="s">
        <v>116</v>
      </c>
      <c r="H8" s="19"/>
      <c r="I8" t="s">
        <v>71</v>
      </c>
      <c r="K8" t="s">
        <v>70</v>
      </c>
    </row>
    <row r="9" spans="1:14" x14ac:dyDescent="0.4">
      <c r="A9" t="s">
        <v>117</v>
      </c>
      <c r="C9">
        <v>1</v>
      </c>
      <c r="E9" t="s">
        <v>74</v>
      </c>
      <c r="I9" t="s">
        <v>73</v>
      </c>
      <c r="K9" t="s">
        <v>82</v>
      </c>
    </row>
    <row r="10" spans="1:14" x14ac:dyDescent="0.4">
      <c r="A10" t="s">
        <v>118</v>
      </c>
      <c r="C10">
        <v>2</v>
      </c>
      <c r="E10" t="s">
        <v>84</v>
      </c>
    </row>
    <row r="11" spans="1:14" x14ac:dyDescent="0.4">
      <c r="A11" t="s">
        <v>119</v>
      </c>
      <c r="C11">
        <v>3</v>
      </c>
      <c r="E11" t="s">
        <v>67</v>
      </c>
    </row>
    <row r="12" spans="1:14" x14ac:dyDescent="0.4">
      <c r="A12" t="s">
        <v>120</v>
      </c>
      <c r="C12">
        <v>4</v>
      </c>
      <c r="E12" t="s">
        <v>73</v>
      </c>
      <c r="G12" t="s">
        <v>121</v>
      </c>
      <c r="I12" t="s">
        <v>122</v>
      </c>
      <c r="K12" t="s">
        <v>123</v>
      </c>
      <c r="L12" t="s">
        <v>124</v>
      </c>
    </row>
    <row r="13" spans="1:14" x14ac:dyDescent="0.4">
      <c r="A13" t="s">
        <v>125</v>
      </c>
      <c r="G13" t="s">
        <v>66</v>
      </c>
      <c r="I13" t="s">
        <v>66</v>
      </c>
      <c r="K13" t="s">
        <v>126</v>
      </c>
      <c r="L13" t="s">
        <v>125</v>
      </c>
    </row>
    <row r="14" spans="1:14" x14ac:dyDescent="0.4">
      <c r="C14" t="s">
        <v>127</v>
      </c>
      <c r="E14" s="9" t="s">
        <v>128</v>
      </c>
      <c r="G14" t="s">
        <v>67</v>
      </c>
      <c r="I14" t="s">
        <v>67</v>
      </c>
      <c r="K14" t="s">
        <v>125</v>
      </c>
      <c r="L14" t="s">
        <v>129</v>
      </c>
    </row>
    <row r="15" spans="1:14" ht="33" customHeight="1" x14ac:dyDescent="0.4">
      <c r="C15" t="s">
        <v>66</v>
      </c>
      <c r="E15" t="s">
        <v>66</v>
      </c>
      <c r="K15" t="s">
        <v>130</v>
      </c>
      <c r="L15" t="s">
        <v>131</v>
      </c>
      <c r="N15" s="9"/>
    </row>
    <row r="16" spans="1:14" x14ac:dyDescent="0.4">
      <c r="C16" t="s">
        <v>67</v>
      </c>
      <c r="E16" t="s">
        <v>67</v>
      </c>
      <c r="K16" t="s">
        <v>132</v>
      </c>
      <c r="L16" t="s">
        <v>133</v>
      </c>
      <c r="N16" s="33"/>
    </row>
    <row r="17" spans="3:14" x14ac:dyDescent="0.4">
      <c r="G17" t="s">
        <v>134</v>
      </c>
      <c r="L17" t="s">
        <v>135</v>
      </c>
      <c r="N17" s="33"/>
    </row>
    <row r="18" spans="3:14" x14ac:dyDescent="0.4">
      <c r="G18" t="s">
        <v>66</v>
      </c>
      <c r="I18" t="s">
        <v>136</v>
      </c>
      <c r="L18" t="s">
        <v>137</v>
      </c>
      <c r="N18" s="33"/>
    </row>
    <row r="19" spans="3:14" x14ac:dyDescent="0.4">
      <c r="G19" t="s">
        <v>67</v>
      </c>
      <c r="I19" t="s">
        <v>77</v>
      </c>
      <c r="L19" t="s">
        <v>138</v>
      </c>
      <c r="N19" s="33"/>
    </row>
    <row r="20" spans="3:14" x14ac:dyDescent="0.4">
      <c r="C20" t="s">
        <v>90</v>
      </c>
      <c r="E20" t="s">
        <v>139</v>
      </c>
      <c r="G20" t="s">
        <v>73</v>
      </c>
      <c r="I20" t="s">
        <v>140</v>
      </c>
      <c r="L20" t="s">
        <v>66</v>
      </c>
      <c r="N20" s="33"/>
    </row>
    <row r="21" spans="3:14" x14ac:dyDescent="0.4">
      <c r="C21" t="s">
        <v>65</v>
      </c>
      <c r="E21" t="s">
        <v>68</v>
      </c>
      <c r="G21" t="s">
        <v>71</v>
      </c>
      <c r="I21" t="s">
        <v>141</v>
      </c>
      <c r="L21" t="s">
        <v>67</v>
      </c>
      <c r="N21" s="33"/>
    </row>
    <row r="22" spans="3:14" x14ac:dyDescent="0.4">
      <c r="C22" t="s">
        <v>79</v>
      </c>
      <c r="E22" t="s">
        <v>86</v>
      </c>
      <c r="L22" s="33"/>
      <c r="N22" s="33"/>
    </row>
    <row r="23" spans="3:14" x14ac:dyDescent="0.4">
      <c r="C23" t="s">
        <v>142</v>
      </c>
      <c r="E23" t="s">
        <v>143</v>
      </c>
      <c r="G23" t="s">
        <v>144</v>
      </c>
      <c r="L23" s="33"/>
      <c r="N23" s="33"/>
    </row>
    <row r="24" spans="3:14" x14ac:dyDescent="0.4">
      <c r="C24" t="s">
        <v>145</v>
      </c>
      <c r="E24" t="s">
        <v>80</v>
      </c>
      <c r="G24" t="s">
        <v>66</v>
      </c>
      <c r="L24" s="33"/>
      <c r="N24" s="33"/>
    </row>
    <row r="25" spans="3:14" x14ac:dyDescent="0.4">
      <c r="E25" t="s">
        <v>125</v>
      </c>
      <c r="G25" t="s">
        <v>67</v>
      </c>
      <c r="L25" s="33"/>
      <c r="N25" s="33"/>
    </row>
    <row r="26" spans="3:14" x14ac:dyDescent="0.4">
      <c r="L26" s="33"/>
      <c r="N26" s="33"/>
    </row>
    <row r="27" spans="3:14" x14ac:dyDescent="0.4">
      <c r="C27" t="s">
        <v>146</v>
      </c>
      <c r="E27" t="s">
        <v>147</v>
      </c>
      <c r="L27" s="33"/>
      <c r="N27" s="33"/>
    </row>
    <row r="28" spans="3:14" x14ac:dyDescent="0.4">
      <c r="C28" t="s">
        <v>148</v>
      </c>
      <c r="E28" t="s">
        <v>66</v>
      </c>
      <c r="L28" s="33"/>
      <c r="N28" s="33"/>
    </row>
    <row r="29" spans="3:14" x14ac:dyDescent="0.4">
      <c r="C29" t="s">
        <v>64</v>
      </c>
      <c r="E29" t="s">
        <v>67</v>
      </c>
      <c r="L29" s="33"/>
      <c r="N29" s="33"/>
    </row>
    <row r="30" spans="3:14" x14ac:dyDescent="0.4">
      <c r="C30" t="s">
        <v>85</v>
      </c>
      <c r="L30" s="33"/>
      <c r="N30" s="34"/>
    </row>
    <row r="31" spans="3:14" x14ac:dyDescent="0.4">
      <c r="C31" t="s">
        <v>78</v>
      </c>
      <c r="L31" s="33"/>
      <c r="N31" s="34"/>
    </row>
    <row r="32" spans="3:14" x14ac:dyDescent="0.4">
      <c r="C32" t="s">
        <v>149</v>
      </c>
      <c r="L32" s="33"/>
    </row>
    <row r="33" spans="3:12" x14ac:dyDescent="0.4">
      <c r="C33" t="s">
        <v>150</v>
      </c>
      <c r="L33" s="33"/>
    </row>
    <row r="34" spans="3:12" x14ac:dyDescent="0.4">
      <c r="L34" s="33"/>
    </row>
    <row r="35" spans="3:12" x14ac:dyDescent="0.4">
      <c r="L35" s="33"/>
    </row>
    <row r="36" spans="3:12" x14ac:dyDescent="0.4">
      <c r="L36" s="33"/>
    </row>
    <row r="37" spans="3:12" x14ac:dyDescent="0.4">
      <c r="L37" s="33"/>
    </row>
    <row r="38" spans="3:12" x14ac:dyDescent="0.4">
      <c r="L38" s="33"/>
    </row>
    <row r="39" spans="3:12" x14ac:dyDescent="0.4">
      <c r="L39" s="33"/>
    </row>
    <row r="40" spans="3:12" x14ac:dyDescent="0.4">
      <c r="L40" s="33"/>
    </row>
    <row r="41" spans="3:12" x14ac:dyDescent="0.4">
      <c r="L41" s="33"/>
    </row>
    <row r="42" spans="3:12" x14ac:dyDescent="0.4">
      <c r="L42" s="33"/>
    </row>
    <row r="43" spans="3:12" x14ac:dyDescent="0.4">
      <c r="L43" s="33"/>
    </row>
    <row r="44" spans="3:12" x14ac:dyDescent="0.4">
      <c r="L44" s="33"/>
    </row>
    <row r="45" spans="3:12" x14ac:dyDescent="0.4">
      <c r="L45" s="9"/>
    </row>
  </sheetData>
  <pageMargins left="0.7" right="0.7" top="0.75" bottom="0.75" header="0.3" footer="0.3"/>
  <pageSetup paperSize="9" orientation="portrait" horizontalDpi="150" verticalDpi="150" r:id="rId1"/>
  <headerFooter>
    <oddFooter>&amp;C&amp;1#&amp;"Arial Black"&amp;10&amp;K000000OFFICIAL</oddFooter>
  </headerFooter>
  <tableParts count="2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adiness xmlns="31b2e4f9-c376-4e2f-bd2e-796d1bcd5746" xsi:nil="true"/>
    <lcf76f155ced4ddcb4097134ff3c332f xmlns="31b2e4f9-c376-4e2f-bd2e-796d1bcd5746">
      <Terms xmlns="http://schemas.microsoft.com/office/infopath/2007/PartnerControls"/>
    </lcf76f155ced4ddcb4097134ff3c332f>
    <TaxCatchAll xmlns="5ce0f2b5-5be5-4508-bce9-d7011ece065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179483B3A4E458E2DA955233B6DD4" ma:contentTypeVersion="20" ma:contentTypeDescription="Create a new document." ma:contentTypeScope="" ma:versionID="395b601d30275d689015c68272a32f66">
  <xsd:schema xmlns:xsd="http://www.w3.org/2001/XMLSchema" xmlns:xs="http://www.w3.org/2001/XMLSchema" xmlns:p="http://schemas.microsoft.com/office/2006/metadata/properties" xmlns:ns2="31b2e4f9-c376-4e2f-bd2e-796d1bcd5746" xmlns:ns3="7ee2ad8a-2b33-419f-875c-ac0e4cfc6b7f" xmlns:ns4="5ce0f2b5-5be5-4508-bce9-d7011ece0659" targetNamespace="http://schemas.microsoft.com/office/2006/metadata/properties" ma:root="true" ma:fieldsID="17874e88fcc25bd8f2c6ec78da4da4f7" ns2:_="" ns3:_="" ns4:_="">
    <xsd:import namespace="31b2e4f9-c376-4e2f-bd2e-796d1bcd5746"/>
    <xsd:import namespace="7ee2ad8a-2b33-419f-875c-ac0e4cfc6b7f"/>
    <xsd:import namespace="5ce0f2b5-5be5-4508-bce9-d7011ece0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Readines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2e4f9-c376-4e2f-bd2e-796d1bcd5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Readiness" ma:index="21" nillable="true" ma:displayName="Readiness" ma:format="Dropdown" ma:internalName="Readiness">
      <xsd:simpleType>
        <xsd:restriction base="dms:Choice">
          <xsd:enumeration value="Ready"/>
          <xsd:enumeration value="Editing"/>
          <xsd:enumeration value="Alison Rv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e24e156-28e6-48ad-9c0f-4171595c9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2ad8a-2b33-419f-875c-ac0e4cfc6b7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0f2b5-5be5-4508-bce9-d7011ece0659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03d4191-8f1e-4a00-bb35-f18714e6ca55}" ma:internalName="TaxCatchAll" ma:showField="CatchAllData" ma:web="7ee2ad8a-2b33-419f-875c-ac0e4cfc6b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911463-E43E-4537-91D2-ECB686FC0F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CDC3F0-96B2-414F-87A6-8347391D6DE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31b2e4f9-c376-4e2f-bd2e-796d1bcd5746"/>
    <ds:schemaRef ds:uri="http://purl.org/dc/dcmitype/"/>
    <ds:schemaRef ds:uri="http://schemas.microsoft.com/office/infopath/2007/PartnerControls"/>
    <ds:schemaRef ds:uri="5ce0f2b5-5be5-4508-bce9-d7011ece0659"/>
    <ds:schemaRef ds:uri="http://schemas.openxmlformats.org/package/2006/metadata/core-properties"/>
    <ds:schemaRef ds:uri="7ee2ad8a-2b33-419f-875c-ac0e4cfc6b7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69078E3-D930-49BD-BA90-8E97BB75B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b2e4f9-c376-4e2f-bd2e-796d1bcd5746"/>
    <ds:schemaRef ds:uri="7ee2ad8a-2b33-419f-875c-ac0e4cfc6b7f"/>
    <ds:schemaRef ds:uri="5ce0f2b5-5be5-4508-bce9-d7011ece0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spreadsheet</vt:lpstr>
      <vt:lpstr>Example - March 2024</vt:lpstr>
      <vt:lpstr>Drop downs and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Nguyen (DHHS)</dc:creator>
  <cp:keywords/>
  <dc:description/>
  <cp:lastModifiedBy>Anna Greenwood (SCV)</cp:lastModifiedBy>
  <cp:revision/>
  <dcterms:created xsi:type="dcterms:W3CDTF">2021-09-13T11:36:55Z</dcterms:created>
  <dcterms:modified xsi:type="dcterms:W3CDTF">2024-08-27T03:16:23Z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0x01010026D179483B3A4E458E2DA955233B6DD4</vt:lpwstr>
  </property>
  <property fmtid="{D5CDD505-2E9C-101B-9397-08002B2CF9AE}" pid="3" name="MediaServiceImageTags">
    <vt:lpwstr/>
  </property>
  <property fmtid="{D5CDD505-2E9C-101B-9397-08002B2CF9AE}" pid="4" name="MSIP_Label_43e64453-338c-4f93-8a4d-0039a0a41f2a_Enabled">
    <vt:lpwstr>true</vt:lpwstr>
  </property>
  <property fmtid="{D5CDD505-2E9C-101B-9397-08002B2CF9AE}" pid="5" name="MSIP_Label_43e64453-338c-4f93-8a4d-0039a0a41f2a_SetDate">
    <vt:lpwstr>2024-03-11T23:50:27Z</vt:lpwstr>
  </property>
  <property fmtid="{D5CDD505-2E9C-101B-9397-08002B2CF9AE}" pid="6" name="MSIP_Label_43e64453-338c-4f93-8a4d-0039a0a41f2a_Method">
    <vt:lpwstr>Privileged</vt:lpwstr>
  </property>
  <property fmtid="{D5CDD505-2E9C-101B-9397-08002B2CF9AE}" pid="7" name="MSIP_Label_43e64453-338c-4f93-8a4d-0039a0a41f2a_Name">
    <vt:lpwstr>43e64453-338c-4f93-8a4d-0039a0a41f2a</vt:lpwstr>
  </property>
  <property fmtid="{D5CDD505-2E9C-101B-9397-08002B2CF9AE}" pid="8" name="MSIP_Label_43e64453-338c-4f93-8a4d-0039a0a41f2a_SiteId">
    <vt:lpwstr>c0e0601f-0fac-449c-9c88-a104c4eb9f28</vt:lpwstr>
  </property>
  <property fmtid="{D5CDD505-2E9C-101B-9397-08002B2CF9AE}" pid="9" name="MSIP_Label_43e64453-338c-4f93-8a4d-0039a0a41f2a_ActionId">
    <vt:lpwstr>bf720f26-1fdc-4069-a4ec-a92934a3b80d</vt:lpwstr>
  </property>
  <property fmtid="{D5CDD505-2E9C-101B-9397-08002B2CF9AE}" pid="10" name="MSIP_Label_43e64453-338c-4f93-8a4d-0039a0a41f2a_ContentBits">
    <vt:lpwstr>2</vt:lpwstr>
  </property>
</Properties>
</file>